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25" windowHeight="6540" tabRatio="885" activeTab="5"/>
  </bookViews>
  <sheets>
    <sheet name="mau1b" sheetId="1" r:id="rId1"/>
    <sheet name="mau5" sheetId="2" r:id="rId2"/>
    <sheet name="mau9" sheetId="3" r:id="rId3"/>
    <sheet name="mau10" sheetId="4" r:id="rId4"/>
    <sheet name="mau11" sheetId="5" r:id="rId5"/>
    <sheet name="mauB" sheetId="6" r:id="rId6"/>
  </sheets>
  <definedNames/>
  <calcPr fullCalcOnLoad="1"/>
</workbook>
</file>

<file path=xl/sharedStrings.xml><?xml version="1.0" encoding="utf-8"?>
<sst xmlns="http://schemas.openxmlformats.org/spreadsheetml/2006/main" count="288" uniqueCount="189">
  <si>
    <t>STT</t>
  </si>
  <si>
    <t>THCS</t>
  </si>
  <si>
    <t>THPT</t>
  </si>
  <si>
    <t>TK
TQ</t>
  </si>
  <si>
    <t>NV
PV</t>
  </si>
  <si>
    <t>TC</t>
  </si>
  <si>
    <t>CBQL</t>
  </si>
  <si>
    <t>CB
PGD</t>
  </si>
  <si>
    <t>CNV</t>
  </si>
  <si>
    <t>SV, HS</t>
  </si>
  <si>
    <t>MG</t>
  </si>
  <si>
    <t>NT</t>
  </si>
  <si>
    <t>Nữ</t>
  </si>
  <si>
    <t>Mẫu giáo</t>
  </si>
  <si>
    <t>Tổng cộng</t>
  </si>
  <si>
    <t>Mầm non</t>
  </si>
  <si>
    <t>Người lập bảng</t>
  </si>
  <si>
    <t>SỐ LỚP CỦA KHỐI LỚP</t>
  </si>
  <si>
    <t>SỐ HỌC SINH CỦA KHỐI LỚP</t>
  </si>
  <si>
    <t>Lớp
ghép</t>
  </si>
  <si>
    <t>Công lập</t>
  </si>
  <si>
    <t>Tiểu học</t>
  </si>
  <si>
    <t>CỘNG</t>
  </si>
  <si>
    <t>CÁN BỘ QUẢN LÝ</t>
  </si>
  <si>
    <t>GIÁO VIÊN TRỰC TIẾP DẠY LỚP</t>
  </si>
  <si>
    <t>Thư viện</t>
  </si>
  <si>
    <t>Văn thư</t>
  </si>
  <si>
    <t>Kế toán</t>
  </si>
  <si>
    <t>Bảo vệ</t>
  </si>
  <si>
    <t>CT
khác</t>
  </si>
  <si>
    <t>Nhạc</t>
  </si>
  <si>
    <t>Họa</t>
  </si>
  <si>
    <t>Anh
văn</t>
  </si>
  <si>
    <t>Thể
dục</t>
  </si>
  <si>
    <t>Tin
học</t>
  </si>
  <si>
    <t>HĐ có thời hạn</t>
  </si>
  <si>
    <t>TỔNG SỐ</t>
  </si>
  <si>
    <t>TỔNG SỐ CHIA RA</t>
  </si>
  <si>
    <t>GHI CHÚ</t>
  </si>
  <si>
    <t>CÔNG LẬP</t>
  </si>
  <si>
    <t>Tổng số</t>
  </si>
  <si>
    <t>Đảng viên toàn đơn vị đến thời điểm báo cáo đợt này</t>
  </si>
  <si>
    <t>Trong đó mới phát
 triển (tính từ sau đợt báo cáo trước đến nay)</t>
  </si>
  <si>
    <t>Tổng số
trường</t>
  </si>
  <si>
    <t>Số trường có đảng viên</t>
  </si>
  <si>
    <t>Số trường chưa có đảng viên</t>
  </si>
  <si>
    <t>Số trường
 có chi bộ</t>
  </si>
  <si>
    <t>Tổng số 
chi bộ</t>
  </si>
  <si>
    <t>Số trường 
chưa có chi bộ
nhưng có tổ Đảng</t>
  </si>
  <si>
    <t>12+2</t>
  </si>
  <si>
    <t>Mẫu B</t>
  </si>
  <si>
    <t>Chuyên môn</t>
  </si>
  <si>
    <t>Tin học</t>
  </si>
  <si>
    <t>Ngoại ngữ</t>
  </si>
  <si>
    <t>Chính trị</t>
  </si>
  <si>
    <t>A</t>
  </si>
  <si>
    <t>B</t>
  </si>
  <si>
    <t>KTV-
CV</t>
  </si>
  <si>
    <t>C</t>
  </si>
  <si>
    <t>CC</t>
  </si>
  <si>
    <t>12+1</t>
  </si>
  <si>
    <t>9+3</t>
  </si>
  <si>
    <t>Dưới
 9+3</t>
  </si>
  <si>
    <t>Trên 
ĐH</t>
  </si>
  <si>
    <t>- Văn thư</t>
  </si>
  <si>
    <t>- Kế toán</t>
  </si>
  <si>
    <t>LOẠI HÌNH TRƯỜNG</t>
  </si>
  <si>
    <t>Thủ trưởng đơn vị</t>
  </si>
  <si>
    <t xml:space="preserve">Trong đó bán trú </t>
  </si>
  <si>
    <t>Tổng số 2 buổi/ ngày</t>
  </si>
  <si>
    <t>* Lưu ý: đối với các trường ngoài công lập có phép và chưa có phép, mỗi loại hình
 cũng báo cáo riêng một biểu mẫu giống như loại hình trường công lập</t>
  </si>
  <si>
    <t>Tổng số
 trường</t>
  </si>
  <si>
    <t>Biên chế, HĐ dài hạn</t>
  </si>
  <si>
    <t>Giáo vụ</t>
  </si>
  <si>
    <t>Công tác khác</t>
  </si>
  <si>
    <t>PHÂN LOẠI</t>
  </si>
  <si>
    <t>Đảng viên báo cáo đợt trước</t>
  </si>
  <si>
    <t>Trưởng, phó phòng, khoa</t>
  </si>
  <si>
    <t>Dạy lớp
 NT</t>
  </si>
  <si>
    <t>Dạy lớp
MG</t>
  </si>
  <si>
    <t>Dạy lớp
TCCN</t>
  </si>
  <si>
    <t>Dạy lớp
GDTX- KTHN</t>
  </si>
  <si>
    <t>Dạy lớp
cấp 1</t>
  </si>
  <si>
    <t>Dạy lớp
cấp 2</t>
  </si>
  <si>
    <t>Dạy lớp
cấp 3</t>
  </si>
  <si>
    <t>Số mới đến (tính từ sau đợt báo cáo trước đến nay)</t>
  </si>
  <si>
    <t>Số mới chuyển đi (tính từ sau đợt báo cáo trước đến nay)</t>
  </si>
  <si>
    <t>Đối tượng đảng</t>
  </si>
  <si>
    <t>Ghi chú</t>
  </si>
  <si>
    <t>TT GDTX-KTHN</t>
  </si>
  <si>
    <t>TC chuyên nghiệp</t>
  </si>
  <si>
    <t>Số trường có Đảng viên nhưng chưa có tổ Đảng</t>
  </si>
  <si>
    <t>Họ và tên</t>
  </si>
  <si>
    <t>Ngày sinh</t>
  </si>
  <si>
    <t>Thời gian vào ngành</t>
  </si>
  <si>
    <t>Đơn vị công tác trước đây</t>
  </si>
  <si>
    <t>Ngày vào đảng</t>
  </si>
  <si>
    <t>Ngày tăng/giảm</t>
  </si>
  <si>
    <t>Lý do</t>
  </si>
  <si>
    <t>Tăng</t>
  </si>
  <si>
    <t>Giảm</t>
  </si>
  <si>
    <t>GHI CHÚ 
(Đảng viên là HS, SV)</t>
  </si>
  <si>
    <t>Đơn vị công tác
 hiện tại</t>
  </si>
  <si>
    <t>(Mẫu dành cho Mầm non, Tiểu học, THCS, THPT)</t>
  </si>
  <si>
    <t>HT</t>
  </si>
  <si>
    <t>PHT 
Cấp 1</t>
  </si>
  <si>
    <t>PHT Cấp 2</t>
  </si>
  <si>
    <t>PHT Cấp 3</t>
  </si>
  <si>
    <t>Dạy lớp cấp 1</t>
  </si>
  <si>
    <t>Dạy lớp cấp 2</t>
  </si>
  <si>
    <t>Dạy lớp cấp 3</t>
  </si>
  <si>
    <t>Thiết
bị</t>
  </si>
  <si>
    <t>Phổ cập 
GD</t>
  </si>
  <si>
    <t xml:space="preserve">TPT
 Đội
</t>
  </si>
  <si>
    <t>Đoàn</t>
  </si>
  <si>
    <t>Y 
tế</t>
  </si>
  <si>
    <t>P. Nghe
 nhìn</t>
  </si>
  <si>
    <t>P.
Vi 
tính</t>
  </si>
  <si>
    <t>P. Lý</t>
  </si>
  <si>
    <t>P.
Hoá</t>
  </si>
  <si>
    <t>P.
Sinh</t>
  </si>
  <si>
    <t>CD
hoặc 
Bảo mẫu</t>
  </si>
  <si>
    <t>Ghi chú
(chú thích CT khác)</t>
  </si>
  <si>
    <t>Tổng số CBGVNV</t>
  </si>
  <si>
    <t>QLNN</t>
  </si>
  <si>
    <t>QLGD</t>
  </si>
  <si>
    <t>Cộng CQBL</t>
  </si>
  <si>
    <t xml:space="preserve">Cộng GVDL </t>
  </si>
  <si>
    <t>- TK, TQ</t>
  </si>
  <si>
    <t>- Y tế</t>
  </si>
  <si>
    <t>- Cấp dưỡng</t>
  </si>
  <si>
    <t>- Bảo vệ</t>
  </si>
  <si>
    <t>- NV phục vụ</t>
  </si>
  <si>
    <t xml:space="preserve">Cộng HCPV </t>
  </si>
  <si>
    <t xml:space="preserve">* Ghi chú: </t>
  </si>
  <si>
    <t>- Bảo vệ, NVPV, Cấp dưỡng, Văn thư thì thống kê vào cột 4</t>
  </si>
  <si>
    <t>Chưa qua 
đ.tạo</t>
  </si>
  <si>
    <t>- Phổ cập GD</t>
  </si>
  <si>
    <t>- TPT Đội</t>
  </si>
  <si>
    <t>- Phòng Nghe nhìn</t>
  </si>
  <si>
    <t>- Phòng Vi tính</t>
  </si>
  <si>
    <t>- Thư viện</t>
  </si>
  <si>
    <t>- Thiết bị</t>
  </si>
  <si>
    <t>Cao đẳng</t>
  </si>
  <si>
    <t>Đại học</t>
  </si>
  <si>
    <t>Trung cấp</t>
  </si>
  <si>
    <t>- GV Nhạc</t>
  </si>
  <si>
    <t>- GV Họa</t>
  </si>
  <si>
    <t>- Hiệu trưởng</t>
  </si>
  <si>
    <t>- Phó Hiệu trưởng</t>
  </si>
  <si>
    <t>- GV dạy lớp</t>
  </si>
  <si>
    <t>- GV Thể dục</t>
  </si>
  <si>
    <t>- GV Tin học</t>
  </si>
  <si>
    <t>- GV Tiếng Anh</t>
  </si>
  <si>
    <t>TRÌNH ĐỘ</t>
  </si>
  <si>
    <t>CHỨC DANH</t>
  </si>
  <si>
    <t>- Công tác khác</t>
  </si>
  <si>
    <t>PHT
MN</t>
  </si>
  <si>
    <t>VP PGD</t>
  </si>
  <si>
    <t>Bồi dưỡng</t>
  </si>
  <si>
    <t>Trên ĐH</t>
  </si>
  <si>
    <t>- Văn thư, Kế toán, Y tế nếu có trình độ đại học ghi ở cột 10, cao đẳng ghi ở cột 9, trung cấp ghi ở cột 8, trình độ sơ cấp ghi ở cột 5.</t>
  </si>
  <si>
    <t>Cử nhân</t>
  </si>
  <si>
    <t>Giám thị</t>
  </si>
  <si>
    <t>- Thông tin DL</t>
  </si>
  <si>
    <t>Thông
tin
dữ
liệu</t>
  </si>
  <si>
    <t>Mẫu 5</t>
  </si>
  <si>
    <t>Mẫu 1b</t>
  </si>
  <si>
    <t>Mẫu 9</t>
  </si>
  <si>
    <t>Mẫu 10</t>
  </si>
  <si>
    <t>Mẫu 11</t>
  </si>
  <si>
    <t>Thạc sĩ</t>
  </si>
  <si>
    <t>Tiến sĩ</t>
  </si>
  <si>
    <t>ĐANG THEO HỌC</t>
  </si>
  <si>
    <t xml:space="preserve">THỐNG KÊ SỐ LỚP, SỐ HỌC SINH TIỂU HỌC NĂM HỌC 2011 -  2012 </t>
  </si>
  <si>
    <t>ĐƠN VỊ: TRƯỜNG TIỂU HỌC MINH HÒA  ĐỢT 2 THÁNG 02/2012</t>
  </si>
  <si>
    <t>Minh Hòa, ngày 24 tháng 02 năm 2012</t>
  </si>
  <si>
    <t>BÁO CÁO BIÊN CHẾ CÁN BỘ, GIÁO VIÊN, NHÂN VIÊN NĂM HỌC 2011 -  2012</t>
  </si>
  <si>
    <t>BÁO CÁO SỐ LIỆU ĐẢNG VIÊN NĂM HỌC 2011 -  2012</t>
  </si>
  <si>
    <t>THỐNG KÊ TỔ CHỨC CƠ SỞ ĐẢNG NĂM HỌC 2011 - 2012</t>
  </si>
  <si>
    <r>
      <t xml:space="preserve">DANH SÁCH ĐẢNG VIÊN MỚI PHÁT TRIỂN, CHUYỂN ĐẾN, CHUYỂN ĐI </t>
    </r>
    <r>
      <rPr>
        <b/>
        <sz val="14"/>
        <rFont val="Times New Roman"/>
        <family val="1"/>
      </rPr>
      <t>(Trong đợt báo cáo)</t>
    </r>
  </si>
  <si>
    <t>LÊ HOÀNG DŨNG</t>
  </si>
  <si>
    <t>15/4/1977</t>
  </si>
  <si>
    <t>9/1996</t>
  </si>
  <si>
    <t>Trường Tiểu học Minh Hòa</t>
  </si>
  <si>
    <t>08/11/2011</t>
  </si>
  <si>
    <t>Mới phát triển</t>
  </si>
  <si>
    <r>
      <t xml:space="preserve">THỐNG KÊ TRÌNH ĐỘ ĐÀO TẠO GIÁO VIÊN TRƯỜNG TIỂU HỌC NĂM HỌC 2011 - 2012 </t>
    </r>
    <r>
      <rPr>
        <b/>
        <sz val="14"/>
        <rFont val="Times New Roman"/>
        <family val="1"/>
      </rPr>
      <t>(Đợt 2)</t>
    </r>
  </si>
  <si>
    <t>ĐƠN VỊ: TRƯỜNG TIỂU HỌC MINH HÒA  - TỔNG SỐ CB - GV - CNV: 36/25 Nữ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</si>
</sst>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ñ&quot;;\-#,##0\ &quot;ñ&quot;"/>
    <numFmt numFmtId="165" formatCode="#,##0\ &quot;ñ&quot;;[Red]\-#,##0\ &quot;ñ&quot;"/>
    <numFmt numFmtId="166" formatCode="#,##0.00\ &quot;ñ&quot;;\-#,##0.00\ &quot;ñ&quot;"/>
    <numFmt numFmtId="167" formatCode="#,##0.00\ &quot;ñ&quot;;[Red]\-#,##0.00\ &quot;ñ&quot;"/>
    <numFmt numFmtId="168" formatCode="_-* #,##0\ &quot;ñ&quot;_-;\-* #,##0\ &quot;ñ&quot;_-;_-* &quot;-&quot;\ &quot;ñ&quot;_-;_-@_-"/>
    <numFmt numFmtId="169" formatCode="_-* #,##0\ _ñ_-;\-* #,##0\ _ñ_-;_-* &quot;-&quot;\ _ñ_-;_-@_-"/>
    <numFmt numFmtId="170" formatCode="_-* #,##0.00\ &quot;ñ&quot;_-;\-* #,##0.00\ &quot;ñ&quot;_-;_-* &quot;-&quot;??\ &quot;ñ&quot;_-;_-@_-"/>
    <numFmt numFmtId="171" formatCode="_-* #,##0.00\ _ñ_-;\-* #,##0.00\ _ñ_-;_-* &quot;-&quot;??\ _ñ_-;_-@_-"/>
    <numFmt numFmtId="172" formatCode="00"/>
    <numFmt numFmtId="173" formatCode="0.0000"/>
    <numFmt numFmtId="174" formatCode="0;\-0;;@"/>
    <numFmt numFmtId="175" formatCode="m/yyyy"/>
    <numFmt numFmtId="176" formatCode="mm/yyyy"/>
    <numFmt numFmtId="177" formatCode="0.0"/>
    <numFmt numFmtId="178" formatCode="_-* #,##0.0\ _ñ_-;\-* #,##0.0\ _ñ_-;_-* &quot;-&quot;??\ _ñ_-;_-@_-"/>
    <numFmt numFmtId="179" formatCode="_-* #,##0\ _ñ_-;\-* #,##0\ _ñ_-;_-* &quot;-&quot;??\ _ñ_-;_-@_-"/>
  </numFmts>
  <fonts count="23">
    <font>
      <sz val="12"/>
      <name val="Vni-times"/>
      <family val="0"/>
    </font>
    <font>
      <sz val="8"/>
      <name val="VNI-Times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8" fillId="0" borderId="0" xfId="22" applyFont="1" applyAlignment="1">
      <alignment vertical="center"/>
      <protection/>
    </xf>
    <xf numFmtId="0" fontId="3" fillId="0" borderId="1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Border="1" applyAlignment="1" quotePrefix="1">
      <alignment vertical="center"/>
      <protection/>
    </xf>
    <xf numFmtId="0" fontId="3" fillId="0" borderId="0" xfId="22" applyFont="1" applyFill="1" applyBorder="1" applyAlignment="1" quotePrefix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4" fillId="0" borderId="1" xfId="22" applyFont="1" applyBorder="1" applyAlignment="1" quotePrefix="1">
      <alignment horizontal="left" vertical="center"/>
      <protection/>
    </xf>
    <xf numFmtId="0" fontId="3" fillId="0" borderId="1" xfId="22" applyFont="1" applyBorder="1" applyAlignment="1">
      <alignment horizontal="left" vertical="center"/>
      <protection/>
    </xf>
    <xf numFmtId="0" fontId="4" fillId="0" borderId="1" xfId="22" applyFont="1" applyBorder="1" applyAlignment="1" quotePrefix="1">
      <alignment vertical="center"/>
      <protection/>
    </xf>
    <xf numFmtId="0" fontId="4" fillId="0" borderId="1" xfId="22" applyFont="1" applyBorder="1" applyAlignment="1">
      <alignment vertical="center" wrapText="1"/>
      <protection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22" applyFont="1" applyBorder="1" applyAlignment="1">
      <alignment horizontal="center" vertical="center" wrapText="1"/>
      <protection/>
    </xf>
    <xf numFmtId="0" fontId="7" fillId="0" borderId="1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20" fillId="0" borderId="2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172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49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MẪU THỐNG KÊ TRÌNH ĐỘ G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J17" sqref="J17:P18"/>
    </sheetView>
  </sheetViews>
  <sheetFormatPr defaultColWidth="8.796875" defaultRowHeight="15"/>
  <cols>
    <col min="1" max="1" width="26.69921875" style="10" customWidth="1"/>
    <col min="2" max="2" width="8.8984375" style="10" customWidth="1"/>
    <col min="3" max="15" width="6.59765625" style="10" customWidth="1"/>
    <col min="16" max="16" width="8.69921875" style="10" customWidth="1"/>
    <col min="17" max="17" width="5.09765625" style="10" customWidth="1"/>
    <col min="18" max="18" width="5" style="10" customWidth="1"/>
    <col min="19" max="19" width="4.8984375" style="10" customWidth="1"/>
    <col min="20" max="20" width="5.3984375" style="10" customWidth="1"/>
    <col min="21" max="16384" width="9" style="10" customWidth="1"/>
  </cols>
  <sheetData>
    <row r="1" spans="1:16" ht="30" customHeight="1">
      <c r="A1" s="79" t="s">
        <v>174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2" t="s">
        <v>167</v>
      </c>
    </row>
    <row r="2" spans="1:15" s="2" customFormat="1" ht="23.25" customHeight="1">
      <c r="A2" s="78" t="s">
        <v>175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4" spans="1:16" ht="21.75" customHeight="1">
      <c r="A4" s="80" t="s">
        <v>66</v>
      </c>
      <c r="B4" s="80" t="s">
        <v>71</v>
      </c>
      <c r="C4" s="81" t="s">
        <v>17</v>
      </c>
      <c r="D4" s="81"/>
      <c r="E4" s="81"/>
      <c r="F4" s="81"/>
      <c r="G4" s="81"/>
      <c r="H4" s="81"/>
      <c r="I4" s="81"/>
      <c r="J4" s="81" t="s">
        <v>18</v>
      </c>
      <c r="K4" s="81"/>
      <c r="L4" s="81"/>
      <c r="M4" s="81"/>
      <c r="N4" s="81"/>
      <c r="O4" s="81"/>
      <c r="P4" s="81"/>
    </row>
    <row r="5" spans="1:16" ht="39" customHeight="1">
      <c r="A5" s="80"/>
      <c r="B5" s="80"/>
      <c r="C5" s="62">
        <v>1</v>
      </c>
      <c r="D5" s="62">
        <v>2</v>
      </c>
      <c r="E5" s="62">
        <v>3</v>
      </c>
      <c r="F5" s="62">
        <v>4</v>
      </c>
      <c r="G5" s="62">
        <v>5</v>
      </c>
      <c r="H5" s="61" t="s">
        <v>19</v>
      </c>
      <c r="I5" s="61" t="s">
        <v>14</v>
      </c>
      <c r="J5" s="62">
        <v>1</v>
      </c>
      <c r="K5" s="62">
        <v>2</v>
      </c>
      <c r="L5" s="62">
        <v>3</v>
      </c>
      <c r="M5" s="62">
        <v>4</v>
      </c>
      <c r="N5" s="62">
        <v>5</v>
      </c>
      <c r="O5" s="61" t="s">
        <v>19</v>
      </c>
      <c r="P5" s="61" t="s">
        <v>14</v>
      </c>
    </row>
    <row r="6" spans="1:16" ht="18.7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  <c r="O6" s="63">
        <v>15</v>
      </c>
      <c r="P6" s="63">
        <v>16</v>
      </c>
    </row>
    <row r="7" spans="1:16" ht="20.25" customHeight="1">
      <c r="A7" s="73" t="s">
        <v>20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22.5" customHeight="1">
      <c r="A8" s="64" t="s">
        <v>40</v>
      </c>
      <c r="B8" s="76"/>
      <c r="C8" s="64">
        <v>4</v>
      </c>
      <c r="D8" s="64">
        <v>4</v>
      </c>
      <c r="E8" s="64">
        <v>4</v>
      </c>
      <c r="F8" s="64">
        <v>3</v>
      </c>
      <c r="G8" s="64">
        <v>3</v>
      </c>
      <c r="H8" s="64"/>
      <c r="I8" s="65">
        <f aca="true" t="shared" si="0" ref="I8:I13">SUM(C8:H8)</f>
        <v>18</v>
      </c>
      <c r="J8" s="60">
        <v>137</v>
      </c>
      <c r="K8" s="60">
        <v>142</v>
      </c>
      <c r="L8" s="60">
        <v>136</v>
      </c>
      <c r="M8" s="60">
        <v>103</v>
      </c>
      <c r="N8" s="60">
        <v>107</v>
      </c>
      <c r="O8" s="64"/>
      <c r="P8" s="65">
        <f aca="true" t="shared" si="1" ref="P8:P13">SUM(J8:O8)</f>
        <v>625</v>
      </c>
    </row>
    <row r="9" spans="1:16" ht="22.5" customHeight="1">
      <c r="A9" s="64" t="s">
        <v>12</v>
      </c>
      <c r="B9" s="76"/>
      <c r="C9" s="64"/>
      <c r="D9" s="64"/>
      <c r="E9" s="64"/>
      <c r="F9" s="64"/>
      <c r="G9" s="64"/>
      <c r="H9" s="64"/>
      <c r="I9" s="65">
        <f t="shared" si="0"/>
        <v>0</v>
      </c>
      <c r="J9" s="60">
        <v>71</v>
      </c>
      <c r="K9" s="60">
        <v>68</v>
      </c>
      <c r="L9" s="60">
        <v>63</v>
      </c>
      <c r="M9" s="60">
        <v>51</v>
      </c>
      <c r="N9" s="60">
        <v>46</v>
      </c>
      <c r="O9" s="64"/>
      <c r="P9" s="65">
        <f t="shared" si="1"/>
        <v>299</v>
      </c>
    </row>
    <row r="10" spans="1:16" ht="22.5" customHeight="1">
      <c r="A10" s="64" t="s">
        <v>68</v>
      </c>
      <c r="B10" s="76"/>
      <c r="C10" s="64"/>
      <c r="D10" s="64"/>
      <c r="E10" s="64"/>
      <c r="F10" s="64"/>
      <c r="G10" s="64"/>
      <c r="H10" s="64"/>
      <c r="I10" s="65">
        <f t="shared" si="0"/>
        <v>0</v>
      </c>
      <c r="J10" s="64"/>
      <c r="K10" s="64"/>
      <c r="L10" s="64"/>
      <c r="M10" s="64"/>
      <c r="N10" s="64"/>
      <c r="O10" s="64"/>
      <c r="P10" s="65">
        <f t="shared" si="1"/>
        <v>0</v>
      </c>
    </row>
    <row r="11" spans="1:16" ht="22.5" customHeight="1">
      <c r="A11" s="64" t="s">
        <v>12</v>
      </c>
      <c r="B11" s="76"/>
      <c r="C11" s="64"/>
      <c r="D11" s="64"/>
      <c r="E11" s="64"/>
      <c r="F11" s="64"/>
      <c r="G11" s="64"/>
      <c r="H11" s="64"/>
      <c r="I11" s="65">
        <f t="shared" si="0"/>
        <v>0</v>
      </c>
      <c r="J11" s="64"/>
      <c r="K11" s="64"/>
      <c r="L11" s="64"/>
      <c r="M11" s="64"/>
      <c r="N11" s="64"/>
      <c r="O11" s="64"/>
      <c r="P11" s="65">
        <f t="shared" si="1"/>
        <v>0</v>
      </c>
    </row>
    <row r="12" spans="1:16" ht="22.5" customHeight="1">
      <c r="A12" s="64" t="s">
        <v>69</v>
      </c>
      <c r="B12" s="76"/>
      <c r="C12" s="64">
        <v>2</v>
      </c>
      <c r="D12" s="64">
        <v>2</v>
      </c>
      <c r="E12" s="64">
        <v>1</v>
      </c>
      <c r="F12" s="64">
        <v>1</v>
      </c>
      <c r="G12" s="64"/>
      <c r="H12" s="64"/>
      <c r="I12" s="65">
        <f t="shared" si="0"/>
        <v>6</v>
      </c>
      <c r="J12" s="60">
        <v>66</v>
      </c>
      <c r="K12" s="60">
        <v>67</v>
      </c>
      <c r="L12" s="60">
        <v>39</v>
      </c>
      <c r="M12" s="60">
        <v>36</v>
      </c>
      <c r="N12" s="64"/>
      <c r="O12" s="64"/>
      <c r="P12" s="65">
        <f t="shared" si="1"/>
        <v>208</v>
      </c>
    </row>
    <row r="13" spans="1:16" ht="22.5" customHeight="1">
      <c r="A13" s="64" t="s">
        <v>12</v>
      </c>
      <c r="B13" s="76"/>
      <c r="C13" s="64"/>
      <c r="D13" s="64"/>
      <c r="E13" s="64"/>
      <c r="F13" s="64"/>
      <c r="G13" s="64"/>
      <c r="H13" s="64"/>
      <c r="I13" s="65">
        <f t="shared" si="0"/>
        <v>0</v>
      </c>
      <c r="J13" s="60">
        <v>35</v>
      </c>
      <c r="K13" s="60">
        <v>31</v>
      </c>
      <c r="L13" s="60">
        <v>27</v>
      </c>
      <c r="M13" s="60">
        <v>16</v>
      </c>
      <c r="N13" s="64"/>
      <c r="O13" s="64"/>
      <c r="P13" s="65">
        <f t="shared" si="1"/>
        <v>109</v>
      </c>
    </row>
    <row r="15" spans="1:9" ht="36.75" customHeight="1">
      <c r="A15" s="74" t="s">
        <v>70</v>
      </c>
      <c r="B15" s="75"/>
      <c r="C15" s="75"/>
      <c r="D15" s="75"/>
      <c r="E15" s="75"/>
      <c r="F15" s="75"/>
      <c r="G15" s="75"/>
      <c r="H15" s="75"/>
      <c r="I15" s="75"/>
    </row>
    <row r="16" spans="1:9" s="2" customFormat="1" ht="18.75">
      <c r="A16" s="10"/>
      <c r="B16" s="10"/>
      <c r="C16" s="10"/>
      <c r="D16" s="10"/>
      <c r="E16" s="10"/>
      <c r="F16" s="10"/>
      <c r="G16" s="10"/>
      <c r="H16" s="10"/>
      <c r="I16" s="10"/>
    </row>
    <row r="17" spans="1:16" ht="17.25" customHeight="1">
      <c r="A17" s="78" t="s">
        <v>16</v>
      </c>
      <c r="B17" s="78"/>
      <c r="C17" s="78"/>
      <c r="D17" s="78"/>
      <c r="J17" s="77" t="s">
        <v>176</v>
      </c>
      <c r="K17" s="77"/>
      <c r="L17" s="77"/>
      <c r="M17" s="77"/>
      <c r="N17" s="77"/>
      <c r="O17" s="77"/>
      <c r="P17" s="77"/>
    </row>
    <row r="18" spans="10:16" ht="17.25" customHeight="1">
      <c r="J18" s="78" t="s">
        <v>67</v>
      </c>
      <c r="K18" s="78"/>
      <c r="L18" s="78"/>
      <c r="M18" s="78"/>
      <c r="N18" s="78"/>
      <c r="O18" s="78"/>
      <c r="P18" s="78"/>
    </row>
  </sheetData>
  <mergeCells count="12">
    <mergeCell ref="J18:P18"/>
    <mergeCell ref="A17:D17"/>
    <mergeCell ref="A1:O1"/>
    <mergeCell ref="A2:O2"/>
    <mergeCell ref="B4:B5"/>
    <mergeCell ref="A4:A5"/>
    <mergeCell ref="C4:I4"/>
    <mergeCell ref="J4:P4"/>
    <mergeCell ref="A7:P7"/>
    <mergeCell ref="A15:I15"/>
    <mergeCell ref="B8:B13"/>
    <mergeCell ref="J17:P17"/>
  </mergeCells>
  <printOptions/>
  <pageMargins left="0.19" right="0.23" top="0.22" bottom="0.25" header="0.2" footer="0.2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"/>
  <sheetViews>
    <sheetView workbookViewId="0" topLeftCell="A1">
      <selection activeCell="B15" sqref="B15:S15"/>
    </sheetView>
  </sheetViews>
  <sheetFormatPr defaultColWidth="8.796875" defaultRowHeight="15"/>
  <cols>
    <col min="1" max="1" width="7.09765625" style="8" customWidth="1"/>
    <col min="2" max="2" width="14.09765625" style="8" customWidth="1"/>
    <col min="3" max="4" width="5.09765625" style="8" customWidth="1"/>
    <col min="5" max="6" width="4" style="8" customWidth="1"/>
    <col min="7" max="7" width="4.5" style="8" customWidth="1"/>
    <col min="8" max="9" width="4.09765625" style="8" customWidth="1"/>
    <col min="10" max="19" width="3.8984375" style="8" customWidth="1"/>
    <col min="20" max="20" width="4" style="8" customWidth="1"/>
    <col min="21" max="21" width="4.5" style="8" customWidth="1"/>
    <col min="22" max="22" width="4.3984375" style="8" customWidth="1"/>
    <col min="23" max="25" width="4.09765625" style="8" customWidth="1"/>
    <col min="26" max="26" width="4.3984375" style="8" customWidth="1"/>
    <col min="27" max="27" width="4.5" style="8" customWidth="1"/>
    <col min="28" max="28" width="4.09765625" style="8" customWidth="1"/>
    <col min="29" max="30" width="4.3984375" style="8" customWidth="1"/>
    <col min="31" max="31" width="4.09765625" style="8" customWidth="1"/>
    <col min="32" max="32" width="5.19921875" style="8" customWidth="1"/>
    <col min="33" max="33" width="3.59765625" style="8" customWidth="1"/>
    <col min="34" max="34" width="4.3984375" style="8" customWidth="1"/>
    <col min="35" max="35" width="3.5" style="8" customWidth="1"/>
    <col min="36" max="36" width="4.59765625" style="8" customWidth="1"/>
    <col min="37" max="37" width="3.8984375" style="8" customWidth="1"/>
    <col min="38" max="38" width="3.59765625" style="8" customWidth="1"/>
    <col min="39" max="39" width="3.8984375" style="8" customWidth="1"/>
    <col min="40" max="40" width="4.3984375" style="8" customWidth="1"/>
    <col min="41" max="41" width="6.8984375" style="8" customWidth="1"/>
    <col min="42" max="16384" width="9" style="8" customWidth="1"/>
  </cols>
  <sheetData>
    <row r="1" spans="2:41" s="9" customFormat="1" ht="27.75" customHeight="1">
      <c r="B1" s="3"/>
      <c r="C1" s="79" t="s">
        <v>177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83" t="s">
        <v>166</v>
      </c>
      <c r="AO1" s="83"/>
    </row>
    <row r="2" spans="2:41" ht="24.75" customHeight="1">
      <c r="B2" s="3"/>
      <c r="C2" s="78" t="s">
        <v>175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2:41" ht="14.25" customHeight="1">
      <c r="B3" s="7"/>
      <c r="C3" s="85" t="s">
        <v>103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7"/>
      <c r="AL3" s="7"/>
      <c r="AM3" s="7"/>
      <c r="AN3" s="7"/>
      <c r="AO3" s="7"/>
    </row>
    <row r="4" spans="2:41" ht="15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s="6" customFormat="1" ht="16.5" customHeight="1">
      <c r="A5" s="86" t="s">
        <v>66</v>
      </c>
      <c r="B5" s="86"/>
      <c r="C5" s="82" t="s">
        <v>43</v>
      </c>
      <c r="D5" s="82" t="s">
        <v>123</v>
      </c>
      <c r="E5" s="88" t="s">
        <v>23</v>
      </c>
      <c r="F5" s="88"/>
      <c r="G5" s="88"/>
      <c r="H5" s="88"/>
      <c r="I5" s="88"/>
      <c r="J5" s="88" t="s">
        <v>24</v>
      </c>
      <c r="K5" s="88"/>
      <c r="L5" s="88"/>
      <c r="M5" s="88"/>
      <c r="N5" s="88"/>
      <c r="O5" s="88"/>
      <c r="P5" s="88"/>
      <c r="Q5" s="88"/>
      <c r="R5" s="88"/>
      <c r="S5" s="88"/>
      <c r="T5" s="82" t="s">
        <v>25</v>
      </c>
      <c r="U5" s="82" t="s">
        <v>111</v>
      </c>
      <c r="V5" s="82" t="s">
        <v>116</v>
      </c>
      <c r="W5" s="82" t="s">
        <v>117</v>
      </c>
      <c r="X5" s="82" t="s">
        <v>118</v>
      </c>
      <c r="Y5" s="82" t="s">
        <v>119</v>
      </c>
      <c r="Z5" s="82" t="s">
        <v>120</v>
      </c>
      <c r="AA5" s="82" t="s">
        <v>112</v>
      </c>
      <c r="AB5" s="82" t="s">
        <v>113</v>
      </c>
      <c r="AC5" s="82" t="s">
        <v>114</v>
      </c>
      <c r="AD5" s="82" t="s">
        <v>73</v>
      </c>
      <c r="AE5" s="82" t="s">
        <v>163</v>
      </c>
      <c r="AF5" s="82" t="s">
        <v>165</v>
      </c>
      <c r="AG5" s="82" t="s">
        <v>26</v>
      </c>
      <c r="AH5" s="82" t="s">
        <v>27</v>
      </c>
      <c r="AI5" s="82" t="s">
        <v>28</v>
      </c>
      <c r="AJ5" s="82" t="s">
        <v>121</v>
      </c>
      <c r="AK5" s="82" t="s">
        <v>4</v>
      </c>
      <c r="AL5" s="82" t="s">
        <v>115</v>
      </c>
      <c r="AM5" s="82" t="s">
        <v>3</v>
      </c>
      <c r="AN5" s="82" t="s">
        <v>29</v>
      </c>
      <c r="AO5" s="82" t="s">
        <v>122</v>
      </c>
    </row>
    <row r="6" spans="1:41" s="21" customFormat="1" ht="16.5" customHeight="1">
      <c r="A6" s="86"/>
      <c r="B6" s="86"/>
      <c r="C6" s="82"/>
      <c r="D6" s="82"/>
      <c r="E6" s="84" t="s">
        <v>104</v>
      </c>
      <c r="F6" s="84" t="s">
        <v>157</v>
      </c>
      <c r="G6" s="84" t="s">
        <v>105</v>
      </c>
      <c r="H6" s="84" t="s">
        <v>106</v>
      </c>
      <c r="I6" s="84" t="s">
        <v>107</v>
      </c>
      <c r="J6" s="87" t="s">
        <v>15</v>
      </c>
      <c r="K6" s="87"/>
      <c r="L6" s="87" t="s">
        <v>21</v>
      </c>
      <c r="M6" s="87"/>
      <c r="N6" s="87"/>
      <c r="O6" s="87"/>
      <c r="P6" s="87"/>
      <c r="Q6" s="87"/>
      <c r="R6" s="84" t="s">
        <v>109</v>
      </c>
      <c r="S6" s="84" t="s">
        <v>110</v>
      </c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6"/>
      <c r="AH6" s="82"/>
      <c r="AI6" s="86"/>
      <c r="AJ6" s="86"/>
      <c r="AK6" s="82"/>
      <c r="AL6" s="82"/>
      <c r="AM6" s="82"/>
      <c r="AN6" s="82"/>
      <c r="AO6" s="82"/>
    </row>
    <row r="7" spans="1:41" s="21" customFormat="1" ht="48">
      <c r="A7" s="86"/>
      <c r="B7" s="86"/>
      <c r="C7" s="86"/>
      <c r="D7" s="86"/>
      <c r="E7" s="87"/>
      <c r="F7" s="84"/>
      <c r="G7" s="87"/>
      <c r="H7" s="87"/>
      <c r="I7" s="87"/>
      <c r="J7" s="47" t="s">
        <v>11</v>
      </c>
      <c r="K7" s="47" t="s">
        <v>10</v>
      </c>
      <c r="L7" s="54" t="s">
        <v>108</v>
      </c>
      <c r="M7" s="47" t="s">
        <v>30</v>
      </c>
      <c r="N7" s="47" t="s">
        <v>31</v>
      </c>
      <c r="O7" s="54" t="s">
        <v>32</v>
      </c>
      <c r="P7" s="54" t="s">
        <v>33</v>
      </c>
      <c r="Q7" s="54" t="s">
        <v>34</v>
      </c>
      <c r="R7" s="87"/>
      <c r="S7" s="87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8" spans="1:41" s="37" customFormat="1" ht="11.25">
      <c r="A8" s="91">
        <v>1</v>
      </c>
      <c r="B8" s="91"/>
      <c r="C8" s="55">
        <v>2</v>
      </c>
      <c r="D8" s="55">
        <v>3</v>
      </c>
      <c r="E8" s="55">
        <v>4</v>
      </c>
      <c r="F8" s="55">
        <v>5</v>
      </c>
      <c r="G8" s="55">
        <v>6</v>
      </c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5">
        <v>12</v>
      </c>
      <c r="N8" s="55">
        <v>13</v>
      </c>
      <c r="O8" s="55">
        <v>14</v>
      </c>
      <c r="P8" s="55">
        <v>15</v>
      </c>
      <c r="Q8" s="55">
        <v>16</v>
      </c>
      <c r="R8" s="55">
        <v>17</v>
      </c>
      <c r="S8" s="55">
        <v>18</v>
      </c>
      <c r="T8" s="55">
        <v>19</v>
      </c>
      <c r="U8" s="55">
        <v>20</v>
      </c>
      <c r="V8" s="55">
        <v>21</v>
      </c>
      <c r="W8" s="55">
        <v>22</v>
      </c>
      <c r="X8" s="55">
        <v>23</v>
      </c>
      <c r="Y8" s="55">
        <v>24</v>
      </c>
      <c r="Z8" s="55">
        <v>25</v>
      </c>
      <c r="AA8" s="55">
        <v>26</v>
      </c>
      <c r="AB8" s="55">
        <v>27</v>
      </c>
      <c r="AC8" s="55">
        <v>28</v>
      </c>
      <c r="AD8" s="55">
        <v>29</v>
      </c>
      <c r="AE8" s="55">
        <v>30</v>
      </c>
      <c r="AF8" s="55">
        <v>31</v>
      </c>
      <c r="AG8" s="55">
        <v>32</v>
      </c>
      <c r="AH8" s="55">
        <v>33</v>
      </c>
      <c r="AI8" s="55">
        <v>34</v>
      </c>
      <c r="AJ8" s="55">
        <v>35</v>
      </c>
      <c r="AK8" s="55">
        <v>36</v>
      </c>
      <c r="AL8" s="55">
        <v>37</v>
      </c>
      <c r="AM8" s="55">
        <v>38</v>
      </c>
      <c r="AN8" s="55">
        <v>39</v>
      </c>
      <c r="AO8" s="55">
        <v>40</v>
      </c>
    </row>
    <row r="9" spans="1:41" ht="15.75" customHeight="1">
      <c r="A9" s="92" t="s">
        <v>39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1" ht="16.5" customHeight="1">
      <c r="A10" s="82" t="s">
        <v>21</v>
      </c>
      <c r="B10" s="13" t="s">
        <v>72</v>
      </c>
      <c r="C10" s="86"/>
      <c r="D10" s="56">
        <f>SUM(E10:AN10)</f>
        <v>30</v>
      </c>
      <c r="E10" s="57">
        <v>1</v>
      </c>
      <c r="F10" s="57"/>
      <c r="G10" s="57">
        <v>1</v>
      </c>
      <c r="H10" s="57"/>
      <c r="I10" s="57"/>
      <c r="J10" s="57"/>
      <c r="K10" s="57"/>
      <c r="L10" s="57">
        <v>19</v>
      </c>
      <c r="M10" s="57">
        <v>1</v>
      </c>
      <c r="N10" s="57">
        <v>1</v>
      </c>
      <c r="O10" s="57">
        <v>1</v>
      </c>
      <c r="P10" s="57">
        <v>1</v>
      </c>
      <c r="Q10" s="57">
        <v>1</v>
      </c>
      <c r="R10" s="57"/>
      <c r="S10" s="57"/>
      <c r="T10" s="57">
        <v>1</v>
      </c>
      <c r="U10" s="57">
        <v>1</v>
      </c>
      <c r="V10" s="57"/>
      <c r="W10" s="57"/>
      <c r="X10" s="57"/>
      <c r="Y10" s="57"/>
      <c r="Z10" s="57"/>
      <c r="AA10" s="57">
        <v>1</v>
      </c>
      <c r="AB10" s="57">
        <v>1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</row>
    <row r="11" spans="1:41" ht="16.5" customHeight="1">
      <c r="A11" s="82"/>
      <c r="B11" s="13" t="s">
        <v>12</v>
      </c>
      <c r="C11" s="86"/>
      <c r="D11" s="56">
        <f>SUM(E11:AN11)</f>
        <v>22</v>
      </c>
      <c r="E11" s="57">
        <v>1</v>
      </c>
      <c r="F11" s="57"/>
      <c r="G11" s="57">
        <v>1</v>
      </c>
      <c r="H11" s="57"/>
      <c r="I11" s="57"/>
      <c r="J11" s="57"/>
      <c r="K11" s="57"/>
      <c r="L11" s="57">
        <v>18</v>
      </c>
      <c r="M11" s="57"/>
      <c r="N11" s="57"/>
      <c r="O11" s="57"/>
      <c r="P11" s="57"/>
      <c r="Q11" s="57">
        <v>1</v>
      </c>
      <c r="R11" s="57"/>
      <c r="S11" s="57"/>
      <c r="T11" s="57">
        <v>1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</row>
    <row r="12" spans="1:41" ht="16.5" customHeight="1">
      <c r="A12" s="82"/>
      <c r="B12" s="13" t="s">
        <v>35</v>
      </c>
      <c r="C12" s="86"/>
      <c r="D12" s="56">
        <f>SUM(E12:AN12)</f>
        <v>6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>
        <v>1</v>
      </c>
      <c r="AH12" s="57">
        <v>1</v>
      </c>
      <c r="AI12" s="57">
        <v>3</v>
      </c>
      <c r="AJ12" s="57"/>
      <c r="AK12" s="57">
        <v>1</v>
      </c>
      <c r="AL12" s="57"/>
      <c r="AM12" s="57"/>
      <c r="AN12" s="57"/>
      <c r="AO12" s="57"/>
    </row>
    <row r="13" spans="1:41" ht="16.5" customHeight="1">
      <c r="A13" s="82"/>
      <c r="B13" s="58" t="s">
        <v>12</v>
      </c>
      <c r="C13" s="86"/>
      <c r="D13" s="56">
        <f>SUM(E13:AN13)</f>
        <v>3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>
        <v>1</v>
      </c>
      <c r="AH13" s="57">
        <v>1</v>
      </c>
      <c r="AI13" s="57"/>
      <c r="AJ13" s="57"/>
      <c r="AK13" s="57">
        <v>1</v>
      </c>
      <c r="AL13" s="57"/>
      <c r="AM13" s="57"/>
      <c r="AN13" s="57"/>
      <c r="AO13" s="57"/>
    </row>
    <row r="14" spans="1:41" ht="14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2:41" ht="37.5" customHeight="1">
      <c r="B15" s="90" t="s">
        <v>70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Z15" s="19"/>
      <c r="AA15" s="77" t="s">
        <v>176</v>
      </c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</row>
    <row r="16" spans="26:41" s="9" customFormat="1" ht="18.75">
      <c r="Z16" s="3"/>
      <c r="AA16" s="78" t="s">
        <v>67</v>
      </c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3:6" ht="15.75">
      <c r="C17" s="89" t="s">
        <v>16</v>
      </c>
      <c r="D17" s="89"/>
      <c r="E17" s="89"/>
      <c r="F17" s="7"/>
    </row>
  </sheetData>
  <mergeCells count="48">
    <mergeCell ref="C10:C13"/>
    <mergeCell ref="C5:C7"/>
    <mergeCell ref="D5:D7"/>
    <mergeCell ref="A8:B8"/>
    <mergeCell ref="A9:AO9"/>
    <mergeCell ref="A5:B7"/>
    <mergeCell ref="AI5:AI7"/>
    <mergeCell ref="C17:E17"/>
    <mergeCell ref="AJ5:AJ7"/>
    <mergeCell ref="AG5:AG7"/>
    <mergeCell ref="AL5:AL7"/>
    <mergeCell ref="X5:X7"/>
    <mergeCell ref="J5:S5"/>
    <mergeCell ref="S6:S7"/>
    <mergeCell ref="AC5:AC7"/>
    <mergeCell ref="B15:S15"/>
    <mergeCell ref="L6:Q6"/>
    <mergeCell ref="V5:V7"/>
    <mergeCell ref="W5:W7"/>
    <mergeCell ref="J6:K6"/>
    <mergeCell ref="E5:I5"/>
    <mergeCell ref="G6:G7"/>
    <mergeCell ref="H6:H7"/>
    <mergeCell ref="AN5:AN7"/>
    <mergeCell ref="AB5:AB7"/>
    <mergeCell ref="AA5:AA7"/>
    <mergeCell ref="AD5:AD7"/>
    <mergeCell ref="AE5:AE7"/>
    <mergeCell ref="AA15:AO15"/>
    <mergeCell ref="AA16:AO16"/>
    <mergeCell ref="C3:AJ3"/>
    <mergeCell ref="AF5:AF7"/>
    <mergeCell ref="I6:I7"/>
    <mergeCell ref="T5:T7"/>
    <mergeCell ref="Y5:Y7"/>
    <mergeCell ref="E6:E7"/>
    <mergeCell ref="U5:U7"/>
    <mergeCell ref="R6:R7"/>
    <mergeCell ref="A10:A13"/>
    <mergeCell ref="C2:AO2"/>
    <mergeCell ref="AN1:AO1"/>
    <mergeCell ref="C1:AM1"/>
    <mergeCell ref="F6:F7"/>
    <mergeCell ref="AO5:AO7"/>
    <mergeCell ref="AK5:AK7"/>
    <mergeCell ref="Z5:Z7"/>
    <mergeCell ref="AM5:AM7"/>
    <mergeCell ref="AH5:AH7"/>
  </mergeCells>
  <printOptions/>
  <pageMargins left="0.48" right="0" top="0.4" bottom="0.5" header="0" footer="0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"/>
  <sheetViews>
    <sheetView workbookViewId="0" topLeftCell="A10">
      <selection activeCell="K22" sqref="K22:Q23"/>
    </sheetView>
  </sheetViews>
  <sheetFormatPr defaultColWidth="8.796875" defaultRowHeight="15"/>
  <cols>
    <col min="1" max="1" width="25.3984375" style="5" customWidth="1"/>
    <col min="2" max="2" width="8.3984375" style="5" customWidth="1"/>
    <col min="3" max="3" width="7.09765625" style="5" customWidth="1"/>
    <col min="4" max="4" width="5.8984375" style="5" customWidth="1"/>
    <col min="5" max="5" width="5.09765625" style="5" customWidth="1"/>
    <col min="6" max="6" width="6.09765625" style="5" customWidth="1"/>
    <col min="7" max="12" width="5.09765625" style="5" customWidth="1"/>
    <col min="13" max="13" width="6" style="5" customWidth="1"/>
    <col min="14" max="14" width="4.59765625" style="5" customWidth="1"/>
    <col min="15" max="15" width="5" style="5" customWidth="1"/>
    <col min="16" max="16" width="6" style="5" customWidth="1"/>
    <col min="17" max="17" width="13.19921875" style="5" customWidth="1"/>
    <col min="18" max="16384" width="9" style="5" customWidth="1"/>
  </cols>
  <sheetData>
    <row r="1" spans="1:17" ht="20.25">
      <c r="A1" s="79" t="s">
        <v>178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" t="s">
        <v>168</v>
      </c>
    </row>
    <row r="2" spans="1:40" ht="18.75">
      <c r="A2" s="78" t="s">
        <v>175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5:17" ht="15.75">
      <c r="O3" s="4"/>
      <c r="P3" s="4"/>
      <c r="Q3" s="4"/>
    </row>
    <row r="4" spans="1:17" s="8" customFormat="1" ht="17.25" customHeight="1">
      <c r="A4" s="96"/>
      <c r="B4" s="96"/>
      <c r="C4" s="95" t="s">
        <v>36</v>
      </c>
      <c r="D4" s="88" t="s">
        <v>37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6" t="s">
        <v>38</v>
      </c>
    </row>
    <row r="5" spans="1:17" s="6" customFormat="1" ht="52.5" customHeight="1">
      <c r="A5" s="96"/>
      <c r="B5" s="96"/>
      <c r="C5" s="95"/>
      <c r="D5" s="38" t="s">
        <v>7</v>
      </c>
      <c r="E5" s="38" t="s">
        <v>6</v>
      </c>
      <c r="F5" s="38" t="s">
        <v>77</v>
      </c>
      <c r="G5" s="38" t="s">
        <v>78</v>
      </c>
      <c r="H5" s="38" t="s">
        <v>79</v>
      </c>
      <c r="I5" s="38" t="s">
        <v>82</v>
      </c>
      <c r="J5" s="38" t="s">
        <v>83</v>
      </c>
      <c r="K5" s="38" t="s">
        <v>84</v>
      </c>
      <c r="L5" s="38" t="s">
        <v>80</v>
      </c>
      <c r="M5" s="38" t="s">
        <v>81</v>
      </c>
      <c r="N5" s="38" t="s">
        <v>74</v>
      </c>
      <c r="O5" s="53" t="s">
        <v>8</v>
      </c>
      <c r="P5" s="53" t="s">
        <v>9</v>
      </c>
      <c r="Q5" s="86"/>
    </row>
    <row r="6" spans="1:17" s="6" customFormat="1" ht="12.75">
      <c r="A6" s="86">
        <v>1</v>
      </c>
      <c r="B6" s="86"/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38">
        <v>14</v>
      </c>
      <c r="P6" s="38">
        <v>15</v>
      </c>
      <c r="Q6" s="38">
        <v>16</v>
      </c>
    </row>
    <row r="7" spans="1:17" s="6" customFormat="1" ht="18" customHeight="1">
      <c r="A7" s="92" t="s">
        <v>39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s="6" customFormat="1" ht="20.25" customHeight="1">
      <c r="A8" s="93" t="s">
        <v>76</v>
      </c>
      <c r="B8" s="50" t="s">
        <v>40</v>
      </c>
      <c r="C8" s="56">
        <f>SUM(D8:P8)</f>
        <v>15</v>
      </c>
      <c r="D8" s="59"/>
      <c r="E8" s="49">
        <v>2</v>
      </c>
      <c r="F8" s="49"/>
      <c r="G8" s="59"/>
      <c r="H8" s="59"/>
      <c r="I8" s="59">
        <v>13</v>
      </c>
      <c r="J8" s="59"/>
      <c r="K8" s="59"/>
      <c r="L8" s="59"/>
      <c r="M8" s="59"/>
      <c r="N8" s="59"/>
      <c r="O8" s="49"/>
      <c r="P8" s="49"/>
      <c r="Q8" s="49"/>
    </row>
    <row r="9" spans="1:17" s="6" customFormat="1" ht="20.25" customHeight="1">
      <c r="A9" s="92"/>
      <c r="B9" s="50" t="s">
        <v>12</v>
      </c>
      <c r="C9" s="56">
        <f aca="true" t="shared" si="0" ref="C9:C19">SUM(D9:P9)</f>
        <v>11</v>
      </c>
      <c r="D9" s="59"/>
      <c r="E9" s="49">
        <v>2</v>
      </c>
      <c r="F9" s="49"/>
      <c r="G9" s="59"/>
      <c r="H9" s="59"/>
      <c r="I9" s="59">
        <v>9</v>
      </c>
      <c r="J9" s="59"/>
      <c r="K9" s="59"/>
      <c r="L9" s="59"/>
      <c r="M9" s="59"/>
      <c r="N9" s="59"/>
      <c r="O9" s="49"/>
      <c r="P9" s="49"/>
      <c r="Q9" s="49"/>
    </row>
    <row r="10" spans="1:17" s="8" customFormat="1" ht="20.25" customHeight="1">
      <c r="A10" s="93" t="s">
        <v>41</v>
      </c>
      <c r="B10" s="50" t="s">
        <v>40</v>
      </c>
      <c r="C10" s="56">
        <f t="shared" si="0"/>
        <v>16</v>
      </c>
      <c r="D10" s="14"/>
      <c r="E10" s="49">
        <v>2</v>
      </c>
      <c r="F10" s="49"/>
      <c r="G10" s="49"/>
      <c r="H10" s="49"/>
      <c r="I10" s="49">
        <v>14</v>
      </c>
      <c r="J10" s="14"/>
      <c r="K10" s="14"/>
      <c r="L10" s="14"/>
      <c r="M10" s="14"/>
      <c r="N10" s="14"/>
      <c r="O10" s="14"/>
      <c r="P10" s="14"/>
      <c r="Q10" s="14"/>
    </row>
    <row r="11" spans="1:17" s="8" customFormat="1" ht="20.25" customHeight="1">
      <c r="A11" s="92"/>
      <c r="B11" s="50" t="s">
        <v>12</v>
      </c>
      <c r="C11" s="56">
        <f t="shared" si="0"/>
        <v>11</v>
      </c>
      <c r="D11" s="14"/>
      <c r="E11" s="49">
        <v>2</v>
      </c>
      <c r="F11" s="49"/>
      <c r="G11" s="49"/>
      <c r="H11" s="49"/>
      <c r="I11" s="49">
        <v>9</v>
      </c>
      <c r="J11" s="14"/>
      <c r="K11" s="14"/>
      <c r="L11" s="14"/>
      <c r="M11" s="14"/>
      <c r="N11" s="14"/>
      <c r="O11" s="14"/>
      <c r="P11" s="14"/>
      <c r="Q11" s="14"/>
    </row>
    <row r="12" spans="1:17" s="8" customFormat="1" ht="20.25" customHeight="1">
      <c r="A12" s="93" t="s">
        <v>42</v>
      </c>
      <c r="B12" s="50" t="s">
        <v>40</v>
      </c>
      <c r="C12" s="56">
        <f t="shared" si="0"/>
        <v>1</v>
      </c>
      <c r="D12" s="14"/>
      <c r="E12" s="14"/>
      <c r="F12" s="14"/>
      <c r="G12" s="14"/>
      <c r="H12" s="14"/>
      <c r="I12" s="49">
        <v>1</v>
      </c>
      <c r="J12" s="14"/>
      <c r="K12" s="14"/>
      <c r="L12" s="14"/>
      <c r="M12" s="14"/>
      <c r="N12" s="14"/>
      <c r="O12" s="14"/>
      <c r="P12" s="14"/>
      <c r="Q12" s="14"/>
    </row>
    <row r="13" spans="1:17" s="8" customFormat="1" ht="20.25" customHeight="1">
      <c r="A13" s="92"/>
      <c r="B13" s="50" t="s">
        <v>12</v>
      </c>
      <c r="C13" s="56">
        <f t="shared" si="0"/>
        <v>0</v>
      </c>
      <c r="D13" s="14"/>
      <c r="E13" s="14"/>
      <c r="F13" s="14"/>
      <c r="G13" s="14"/>
      <c r="H13" s="14"/>
      <c r="I13" s="49"/>
      <c r="J13" s="14"/>
      <c r="K13" s="14"/>
      <c r="L13" s="14"/>
      <c r="M13" s="14"/>
      <c r="N13" s="14"/>
      <c r="O13" s="14"/>
      <c r="P13" s="14"/>
      <c r="Q13" s="14"/>
    </row>
    <row r="14" spans="1:17" s="8" customFormat="1" ht="20.25" customHeight="1">
      <c r="A14" s="93" t="s">
        <v>85</v>
      </c>
      <c r="B14" s="50" t="s">
        <v>40</v>
      </c>
      <c r="C14" s="56">
        <f t="shared" si="0"/>
        <v>0</v>
      </c>
      <c r="D14" s="14"/>
      <c r="E14" s="14"/>
      <c r="F14" s="14"/>
      <c r="G14" s="14"/>
      <c r="H14" s="14"/>
      <c r="I14" s="49"/>
      <c r="J14" s="14"/>
      <c r="K14" s="14"/>
      <c r="L14" s="14"/>
      <c r="M14" s="14"/>
      <c r="N14" s="14"/>
      <c r="O14" s="14"/>
      <c r="P14" s="14"/>
      <c r="Q14" s="14"/>
    </row>
    <row r="15" spans="1:17" s="8" customFormat="1" ht="20.25" customHeight="1">
      <c r="A15" s="94"/>
      <c r="B15" s="50" t="s">
        <v>12</v>
      </c>
      <c r="C15" s="56">
        <f t="shared" si="0"/>
        <v>0</v>
      </c>
      <c r="D15" s="14"/>
      <c r="E15" s="14"/>
      <c r="F15" s="14"/>
      <c r="G15" s="14"/>
      <c r="H15" s="14"/>
      <c r="I15" s="49"/>
      <c r="J15" s="14"/>
      <c r="K15" s="14"/>
      <c r="L15" s="14"/>
      <c r="M15" s="14"/>
      <c r="N15" s="14"/>
      <c r="O15" s="14"/>
      <c r="P15" s="14"/>
      <c r="Q15" s="14"/>
    </row>
    <row r="16" spans="1:17" s="8" customFormat="1" ht="20.25" customHeight="1">
      <c r="A16" s="93" t="s">
        <v>86</v>
      </c>
      <c r="B16" s="50" t="s">
        <v>40</v>
      </c>
      <c r="C16" s="56">
        <f t="shared" si="0"/>
        <v>0</v>
      </c>
      <c r="D16" s="14"/>
      <c r="E16" s="14"/>
      <c r="F16" s="14"/>
      <c r="G16" s="14"/>
      <c r="H16" s="14"/>
      <c r="I16" s="49"/>
      <c r="J16" s="14"/>
      <c r="K16" s="14"/>
      <c r="L16" s="14"/>
      <c r="M16" s="14"/>
      <c r="N16" s="14"/>
      <c r="O16" s="14"/>
      <c r="P16" s="14"/>
      <c r="Q16" s="14"/>
    </row>
    <row r="17" spans="1:17" s="8" customFormat="1" ht="20.25" customHeight="1">
      <c r="A17" s="94"/>
      <c r="B17" s="50" t="s">
        <v>12</v>
      </c>
      <c r="C17" s="56">
        <f t="shared" si="0"/>
        <v>0</v>
      </c>
      <c r="D17" s="14"/>
      <c r="E17" s="14"/>
      <c r="F17" s="14"/>
      <c r="G17" s="14"/>
      <c r="H17" s="14"/>
      <c r="I17" s="49"/>
      <c r="J17" s="14"/>
      <c r="K17" s="14"/>
      <c r="L17" s="14"/>
      <c r="M17" s="14"/>
      <c r="N17" s="14"/>
      <c r="O17" s="14"/>
      <c r="P17" s="14"/>
      <c r="Q17" s="14"/>
    </row>
    <row r="18" spans="1:17" s="8" customFormat="1" ht="20.25" customHeight="1">
      <c r="A18" s="93" t="s">
        <v>87</v>
      </c>
      <c r="B18" s="50" t="s">
        <v>40</v>
      </c>
      <c r="C18" s="56">
        <f t="shared" si="0"/>
        <v>8</v>
      </c>
      <c r="D18" s="14"/>
      <c r="E18" s="14"/>
      <c r="F18" s="14"/>
      <c r="G18" s="14"/>
      <c r="H18" s="14"/>
      <c r="I18" s="49">
        <v>8</v>
      </c>
      <c r="J18" s="14"/>
      <c r="K18" s="14"/>
      <c r="L18" s="14"/>
      <c r="M18" s="14"/>
      <c r="N18" s="14"/>
      <c r="O18" s="14"/>
      <c r="P18" s="14"/>
      <c r="Q18" s="14"/>
    </row>
    <row r="19" spans="1:17" ht="20.25" customHeight="1">
      <c r="A19" s="93"/>
      <c r="B19" s="50" t="s">
        <v>12</v>
      </c>
      <c r="C19" s="56">
        <f t="shared" si="0"/>
        <v>6</v>
      </c>
      <c r="D19" s="14"/>
      <c r="E19" s="14"/>
      <c r="F19" s="14"/>
      <c r="G19" s="14"/>
      <c r="H19" s="14"/>
      <c r="I19" s="49">
        <v>6</v>
      </c>
      <c r="J19" s="14"/>
      <c r="K19" s="14"/>
      <c r="L19" s="14"/>
      <c r="M19" s="14"/>
      <c r="N19" s="14"/>
      <c r="O19" s="14"/>
      <c r="P19" s="14"/>
      <c r="Q19" s="14"/>
    </row>
    <row r="20" spans="1:2" ht="9" customHeight="1">
      <c r="A20" s="17"/>
      <c r="B20" s="15"/>
    </row>
    <row r="21" spans="1:18" ht="31.5" customHeight="1">
      <c r="A21" s="90" t="s">
        <v>70</v>
      </c>
      <c r="B21" s="90"/>
      <c r="C21" s="90"/>
      <c r="D21" s="90"/>
      <c r="E21" s="90"/>
      <c r="F21" s="90"/>
      <c r="G21" s="90"/>
      <c r="H21" s="90"/>
      <c r="I21" s="90"/>
      <c r="J21" s="19"/>
      <c r="K21" s="19"/>
      <c r="L21" s="19"/>
      <c r="M21" s="19"/>
      <c r="N21" s="19"/>
      <c r="O21" s="19"/>
      <c r="P21" s="19"/>
      <c r="Q21" s="8"/>
      <c r="R21" s="8"/>
    </row>
    <row r="22" spans="9:18" ht="18.75">
      <c r="I22" s="3"/>
      <c r="J22" s="3"/>
      <c r="K22" s="77" t="s">
        <v>176</v>
      </c>
      <c r="L22" s="77"/>
      <c r="M22" s="77"/>
      <c r="N22" s="77"/>
      <c r="O22" s="77"/>
      <c r="P22" s="77"/>
      <c r="Q22" s="77"/>
      <c r="R22" s="8"/>
    </row>
    <row r="23" spans="2:17" s="3" customFormat="1" ht="18.75">
      <c r="B23" s="89" t="s">
        <v>16</v>
      </c>
      <c r="C23" s="89"/>
      <c r="D23" s="5"/>
      <c r="E23" s="5"/>
      <c r="F23" s="5"/>
      <c r="G23" s="5"/>
      <c r="H23" s="5"/>
      <c r="I23" s="8"/>
      <c r="K23" s="78" t="s">
        <v>67</v>
      </c>
      <c r="L23" s="78"/>
      <c r="M23" s="78"/>
      <c r="N23" s="78"/>
      <c r="O23" s="78"/>
      <c r="P23" s="78"/>
      <c r="Q23" s="78"/>
    </row>
    <row r="24" spans="9:24" ht="18.75">
      <c r="I24" s="8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1:24" ht="18.75"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</sheetData>
  <mergeCells count="18">
    <mergeCell ref="K22:Q22"/>
    <mergeCell ref="K23:Q23"/>
    <mergeCell ref="A21:I21"/>
    <mergeCell ref="D4:P4"/>
    <mergeCell ref="A2:Q2"/>
    <mergeCell ref="A1:P1"/>
    <mergeCell ref="Q4:Q5"/>
    <mergeCell ref="A7:Q7"/>
    <mergeCell ref="A16:A17"/>
    <mergeCell ref="A12:A13"/>
    <mergeCell ref="A8:A9"/>
    <mergeCell ref="A14:A15"/>
    <mergeCell ref="A10:A11"/>
    <mergeCell ref="C4:C5"/>
    <mergeCell ref="A4:B5"/>
    <mergeCell ref="A6:B6"/>
    <mergeCell ref="A18:A19"/>
    <mergeCell ref="B23:C23"/>
  </mergeCells>
  <printOptions/>
  <pageMargins left="0.58" right="0.42" top="0.31" bottom="0.54" header="0.19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C16">
      <selection activeCell="F20" sqref="F20:I21"/>
    </sheetView>
  </sheetViews>
  <sheetFormatPr defaultColWidth="8.796875" defaultRowHeight="15"/>
  <cols>
    <col min="1" max="1" width="18.8984375" style="1" customWidth="1"/>
    <col min="2" max="2" width="11.09765625" style="5" customWidth="1"/>
    <col min="3" max="3" width="13.09765625" style="5" customWidth="1"/>
    <col min="4" max="5" width="13.59765625" style="5" customWidth="1"/>
    <col min="6" max="6" width="11.5" style="5" customWidth="1"/>
    <col min="7" max="7" width="15.59765625" style="5" customWidth="1"/>
    <col min="8" max="8" width="14.09765625" style="5" customWidth="1"/>
    <col min="9" max="9" width="13.59765625" style="5" customWidth="1"/>
    <col min="10" max="16384" width="9" style="5" customWidth="1"/>
  </cols>
  <sheetData>
    <row r="1" ht="15.75">
      <c r="I1" s="7" t="s">
        <v>169</v>
      </c>
    </row>
    <row r="2" spans="1:9" ht="26.25" customHeight="1">
      <c r="A2" s="79" t="s">
        <v>179</v>
      </c>
      <c r="B2" s="79"/>
      <c r="C2" s="79"/>
      <c r="D2" s="79"/>
      <c r="E2" s="79"/>
      <c r="F2" s="79"/>
      <c r="G2" s="79"/>
      <c r="H2" s="79"/>
      <c r="I2" s="79"/>
    </row>
    <row r="3" spans="1:17" ht="18.75">
      <c r="A3" s="78" t="s">
        <v>175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  <c r="Q3" s="2"/>
    </row>
    <row r="5" spans="1:9" ht="55.5" customHeight="1">
      <c r="A5" s="99" t="s">
        <v>75</v>
      </c>
      <c r="B5" s="97" t="s">
        <v>43</v>
      </c>
      <c r="C5" s="97" t="s">
        <v>44</v>
      </c>
      <c r="D5" s="97" t="s">
        <v>45</v>
      </c>
      <c r="E5" s="97" t="s">
        <v>46</v>
      </c>
      <c r="F5" s="97" t="s">
        <v>47</v>
      </c>
      <c r="G5" s="97" t="s">
        <v>48</v>
      </c>
      <c r="H5" s="97" t="s">
        <v>91</v>
      </c>
      <c r="I5" s="66" t="s">
        <v>88</v>
      </c>
    </row>
    <row r="6" spans="1:9" ht="15.75">
      <c r="A6" s="99"/>
      <c r="B6" s="97"/>
      <c r="C6" s="97"/>
      <c r="D6" s="97"/>
      <c r="E6" s="97"/>
      <c r="F6" s="97"/>
      <c r="G6" s="97"/>
      <c r="H6" s="97"/>
      <c r="I6" s="66"/>
    </row>
    <row r="7" spans="1:9" ht="15.75">
      <c r="A7" s="55">
        <v>1</v>
      </c>
      <c r="B7" s="51">
        <v>2</v>
      </c>
      <c r="C7" s="55">
        <v>3</v>
      </c>
      <c r="D7" s="51">
        <v>4</v>
      </c>
      <c r="E7" s="55">
        <v>5</v>
      </c>
      <c r="F7" s="51">
        <v>6</v>
      </c>
      <c r="G7" s="55">
        <v>7</v>
      </c>
      <c r="H7" s="51">
        <v>8</v>
      </c>
      <c r="I7" s="55">
        <v>9</v>
      </c>
    </row>
    <row r="8" spans="1:9" ht="19.5" customHeight="1">
      <c r="A8" s="98" t="s">
        <v>39</v>
      </c>
      <c r="B8" s="98"/>
      <c r="C8" s="98"/>
      <c r="D8" s="98"/>
      <c r="E8" s="98"/>
      <c r="F8" s="98"/>
      <c r="G8" s="98"/>
      <c r="H8" s="98"/>
      <c r="I8" s="98"/>
    </row>
    <row r="9" spans="1:9" ht="20.25" customHeight="1">
      <c r="A9" s="48" t="s">
        <v>158</v>
      </c>
      <c r="B9" s="14"/>
      <c r="C9" s="14"/>
      <c r="D9" s="14"/>
      <c r="E9" s="14"/>
      <c r="F9" s="14"/>
      <c r="G9" s="14"/>
      <c r="H9" s="14"/>
      <c r="I9" s="14"/>
    </row>
    <row r="10" spans="1:9" ht="20.25" customHeight="1">
      <c r="A10" s="48" t="s">
        <v>13</v>
      </c>
      <c r="B10" s="14"/>
      <c r="C10" s="14"/>
      <c r="D10" s="14"/>
      <c r="E10" s="14"/>
      <c r="F10" s="14"/>
      <c r="G10" s="14"/>
      <c r="H10" s="14"/>
      <c r="I10" s="14"/>
    </row>
    <row r="11" spans="1:9" ht="20.25" customHeight="1">
      <c r="A11" s="48" t="s">
        <v>15</v>
      </c>
      <c r="B11" s="14"/>
      <c r="C11" s="14"/>
      <c r="D11" s="14"/>
      <c r="E11" s="14"/>
      <c r="F11" s="14"/>
      <c r="G11" s="14"/>
      <c r="H11" s="14"/>
      <c r="I11" s="14"/>
    </row>
    <row r="12" spans="1:9" ht="20.25" customHeight="1">
      <c r="A12" s="48" t="s">
        <v>21</v>
      </c>
      <c r="B12" s="49">
        <v>1</v>
      </c>
      <c r="C12" s="49">
        <v>1</v>
      </c>
      <c r="D12" s="49"/>
      <c r="E12" s="49">
        <v>1</v>
      </c>
      <c r="F12" s="49">
        <v>1</v>
      </c>
      <c r="G12" s="49"/>
      <c r="H12" s="14"/>
      <c r="I12" s="14"/>
    </row>
    <row r="13" spans="1:9" ht="20.25" customHeight="1">
      <c r="A13" s="48" t="s">
        <v>1</v>
      </c>
      <c r="B13" s="14"/>
      <c r="C13" s="14"/>
      <c r="D13" s="14"/>
      <c r="E13" s="14"/>
      <c r="F13" s="14"/>
      <c r="G13" s="14"/>
      <c r="H13" s="14"/>
      <c r="I13" s="14"/>
    </row>
    <row r="14" spans="1:9" ht="20.25" customHeight="1">
      <c r="A14" s="48" t="s">
        <v>2</v>
      </c>
      <c r="B14" s="14"/>
      <c r="C14" s="14"/>
      <c r="D14" s="14"/>
      <c r="E14" s="14"/>
      <c r="F14" s="14"/>
      <c r="G14" s="14"/>
      <c r="H14" s="14"/>
      <c r="I14" s="14"/>
    </row>
    <row r="15" spans="1:9" ht="20.25" customHeight="1">
      <c r="A15" s="48" t="s">
        <v>89</v>
      </c>
      <c r="B15" s="14"/>
      <c r="C15" s="14"/>
      <c r="D15" s="14"/>
      <c r="E15" s="14"/>
      <c r="F15" s="14"/>
      <c r="G15" s="14"/>
      <c r="H15" s="14"/>
      <c r="I15" s="14"/>
    </row>
    <row r="16" spans="1:9" ht="20.25" customHeight="1">
      <c r="A16" s="48" t="s">
        <v>90</v>
      </c>
      <c r="B16" s="14"/>
      <c r="C16" s="14"/>
      <c r="D16" s="14"/>
      <c r="E16" s="14"/>
      <c r="F16" s="14"/>
      <c r="G16" s="14"/>
      <c r="H16" s="14"/>
      <c r="I16" s="14"/>
    </row>
    <row r="17" spans="1:9" ht="20.25" customHeight="1">
      <c r="A17" s="48" t="s">
        <v>22</v>
      </c>
      <c r="B17" s="14"/>
      <c r="C17" s="14"/>
      <c r="D17" s="14"/>
      <c r="E17" s="14"/>
      <c r="F17" s="14"/>
      <c r="G17" s="14"/>
      <c r="H17" s="14"/>
      <c r="I17" s="14"/>
    </row>
    <row r="19" spans="1:12" ht="31.5" customHeight="1">
      <c r="A19" s="90" t="s">
        <v>70</v>
      </c>
      <c r="B19" s="90"/>
      <c r="C19" s="90"/>
      <c r="D19" s="90"/>
      <c r="E19" s="90"/>
      <c r="I19" s="19"/>
      <c r="J19" s="19"/>
      <c r="K19" s="19"/>
      <c r="L19" s="19"/>
    </row>
    <row r="20" spans="1:12" ht="18.75">
      <c r="A20" s="5"/>
      <c r="F20" s="77" t="s">
        <v>176</v>
      </c>
      <c r="G20" s="77"/>
      <c r="H20" s="77"/>
      <c r="I20" s="77"/>
      <c r="J20" s="52"/>
      <c r="K20" s="52"/>
      <c r="L20" s="52"/>
    </row>
    <row r="21" spans="1:17" ht="18.75">
      <c r="A21" s="3"/>
      <c r="B21" s="89" t="s">
        <v>16</v>
      </c>
      <c r="C21" s="89"/>
      <c r="F21" s="78" t="s">
        <v>67</v>
      </c>
      <c r="G21" s="78"/>
      <c r="H21" s="78"/>
      <c r="I21" s="78"/>
      <c r="J21" s="2"/>
      <c r="K21" s="2"/>
      <c r="L21" s="2"/>
      <c r="M21" s="3"/>
      <c r="N21" s="3"/>
      <c r="O21" s="3"/>
      <c r="P21" s="3"/>
      <c r="Q21" s="3"/>
    </row>
  </sheetData>
  <mergeCells count="16">
    <mergeCell ref="F20:I20"/>
    <mergeCell ref="F21:I21"/>
    <mergeCell ref="A2:I2"/>
    <mergeCell ref="A3:I3"/>
    <mergeCell ref="A8:I8"/>
    <mergeCell ref="A5:A6"/>
    <mergeCell ref="F5:F6"/>
    <mergeCell ref="G5:G6"/>
    <mergeCell ref="H5:H6"/>
    <mergeCell ref="I5:I6"/>
    <mergeCell ref="B21:C21"/>
    <mergeCell ref="A19:E19"/>
    <mergeCell ref="B5:B6"/>
    <mergeCell ref="C5:C6"/>
    <mergeCell ref="D5:D6"/>
    <mergeCell ref="E5:E6"/>
  </mergeCells>
  <printOptions/>
  <pageMargins left="0.5" right="0.3" top="0.47" bottom="0.56" header="0.35" footer="0.3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C10">
      <selection activeCell="H20" sqref="H20:K21"/>
    </sheetView>
  </sheetViews>
  <sheetFormatPr defaultColWidth="8.796875" defaultRowHeight="15"/>
  <cols>
    <col min="1" max="1" width="5.09765625" style="5" customWidth="1"/>
    <col min="2" max="2" width="18.5" style="5" customWidth="1"/>
    <col min="3" max="3" width="11" style="5" customWidth="1"/>
    <col min="4" max="4" width="9.09765625" style="5" customWidth="1"/>
    <col min="5" max="5" width="16" style="5" customWidth="1"/>
    <col min="6" max="6" width="15.69921875" style="5" customWidth="1"/>
    <col min="7" max="7" width="11.8984375" style="5" customWidth="1"/>
    <col min="8" max="8" width="11.09765625" style="5" customWidth="1"/>
    <col min="9" max="9" width="13.3984375" style="5" customWidth="1"/>
    <col min="10" max="10" width="10.8984375" style="5" customWidth="1"/>
    <col min="11" max="11" width="15.19921875" style="5" customWidth="1"/>
    <col min="12" max="16384" width="9" style="5" customWidth="1"/>
  </cols>
  <sheetData>
    <row r="1" ht="15.75">
      <c r="K1" s="7" t="s">
        <v>170</v>
      </c>
    </row>
    <row r="2" spans="1:11" ht="25.5" customHeight="1">
      <c r="A2" s="79" t="s">
        <v>180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8.75">
      <c r="A3" s="78" t="s">
        <v>175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5" spans="1:11" s="103" customFormat="1" ht="22.5" customHeight="1">
      <c r="A5" s="101" t="s">
        <v>0</v>
      </c>
      <c r="B5" s="101" t="s">
        <v>92</v>
      </c>
      <c r="C5" s="101" t="s">
        <v>93</v>
      </c>
      <c r="D5" s="102" t="s">
        <v>94</v>
      </c>
      <c r="E5" s="102" t="s">
        <v>95</v>
      </c>
      <c r="F5" s="102" t="s">
        <v>102</v>
      </c>
      <c r="G5" s="102" t="s">
        <v>96</v>
      </c>
      <c r="H5" s="102" t="s">
        <v>97</v>
      </c>
      <c r="I5" s="102" t="s">
        <v>98</v>
      </c>
      <c r="J5" s="102"/>
      <c r="K5" s="102" t="s">
        <v>101</v>
      </c>
    </row>
    <row r="6" spans="1:11" s="103" customFormat="1" ht="36.75" customHeight="1">
      <c r="A6" s="101"/>
      <c r="B6" s="101"/>
      <c r="C6" s="101"/>
      <c r="D6" s="101"/>
      <c r="E6" s="101"/>
      <c r="F6" s="101"/>
      <c r="G6" s="101"/>
      <c r="H6" s="101"/>
      <c r="I6" s="104" t="s">
        <v>99</v>
      </c>
      <c r="J6" s="104" t="s">
        <v>100</v>
      </c>
      <c r="K6" s="101"/>
    </row>
    <row r="7" spans="1:11" s="103" customFormat="1" ht="21.75" customHeight="1">
      <c r="A7" s="105" t="s">
        <v>39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s="103" customFormat="1" ht="39" customHeight="1">
      <c r="A8" s="106">
        <v>1</v>
      </c>
      <c r="B8" s="107" t="s">
        <v>181</v>
      </c>
      <c r="C8" s="100" t="s">
        <v>182</v>
      </c>
      <c r="D8" s="108" t="s">
        <v>183</v>
      </c>
      <c r="E8" s="109" t="s">
        <v>184</v>
      </c>
      <c r="F8" s="109" t="s">
        <v>184</v>
      </c>
      <c r="G8" s="110" t="s">
        <v>185</v>
      </c>
      <c r="H8" s="110" t="s">
        <v>185</v>
      </c>
      <c r="I8" s="107" t="s">
        <v>186</v>
      </c>
      <c r="J8" s="107"/>
      <c r="K8" s="107"/>
    </row>
    <row r="9" spans="1:11" s="103" customFormat="1" ht="19.5" customHeight="1">
      <c r="A9" s="106">
        <v>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s="103" customFormat="1" ht="19.5" customHeight="1">
      <c r="A10" s="106">
        <v>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s="103" customFormat="1" ht="19.5" customHeight="1">
      <c r="A11" s="106">
        <v>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s="103" customFormat="1" ht="19.5" customHeight="1">
      <c r="A12" s="106">
        <v>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s="103" customFormat="1" ht="19.5" customHeight="1">
      <c r="A13" s="106">
        <v>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s="103" customFormat="1" ht="19.5" customHeight="1">
      <c r="A14" s="106">
        <v>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s="103" customFormat="1" ht="19.5" customHeight="1">
      <c r="A15" s="106">
        <v>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s="103" customFormat="1" ht="19.5" customHeight="1">
      <c r="A16" s="106">
        <v>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s="103" customFormat="1" ht="19.5" customHeight="1">
      <c r="A17" s="106">
        <v>10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15.75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36.75" customHeight="1">
      <c r="B19" s="90" t="s">
        <v>70</v>
      </c>
      <c r="C19" s="90"/>
      <c r="D19" s="90"/>
      <c r="E19" s="90"/>
      <c r="F19" s="90"/>
      <c r="J19" s="19"/>
      <c r="K19" s="12"/>
    </row>
    <row r="20" spans="8:11" ht="18.75">
      <c r="H20" s="77" t="s">
        <v>176</v>
      </c>
      <c r="I20" s="77"/>
      <c r="J20" s="77"/>
      <c r="K20" s="77"/>
    </row>
    <row r="21" spans="2:11" ht="18.75">
      <c r="B21" s="3"/>
      <c r="C21" s="89" t="s">
        <v>16</v>
      </c>
      <c r="D21" s="89"/>
      <c r="H21" s="78" t="s">
        <v>67</v>
      </c>
      <c r="I21" s="78"/>
      <c r="J21" s="78"/>
      <c r="K21" s="78"/>
    </row>
  </sheetData>
  <mergeCells count="17">
    <mergeCell ref="A2:K2"/>
    <mergeCell ref="A3:K3"/>
    <mergeCell ref="H20:K20"/>
    <mergeCell ref="H21:K21"/>
    <mergeCell ref="E5:E6"/>
    <mergeCell ref="H5:H6"/>
    <mergeCell ref="G5:G6"/>
    <mergeCell ref="F5:F6"/>
    <mergeCell ref="C5:C6"/>
    <mergeCell ref="K5:K6"/>
    <mergeCell ref="I5:J5"/>
    <mergeCell ref="D5:D6"/>
    <mergeCell ref="A7:K7"/>
    <mergeCell ref="B19:F19"/>
    <mergeCell ref="C21:D21"/>
    <mergeCell ref="A5:A6"/>
    <mergeCell ref="B5:B6"/>
  </mergeCells>
  <printOptions horizontalCentered="1"/>
  <pageMargins left="0" right="0" top="0.4" bottom="0" header="0.31" footer="0.5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3"/>
  <sheetViews>
    <sheetView tabSelected="1" workbookViewId="0" topLeftCell="C1">
      <pane ySplit="8" topLeftCell="BM36" activePane="bottomLeft" state="frozen"/>
      <selection pane="topLeft" activeCell="A1" sqref="A1"/>
      <selection pane="bottomLeft" activeCell="L51" sqref="L51"/>
    </sheetView>
  </sheetViews>
  <sheetFormatPr defaultColWidth="8.796875" defaultRowHeight="15"/>
  <cols>
    <col min="1" max="1" width="15.59765625" style="0" customWidth="1"/>
    <col min="2" max="2" width="5.09765625" style="0" customWidth="1"/>
    <col min="3" max="3" width="4.5" style="0" customWidth="1"/>
    <col min="4" max="5" width="5.09765625" style="0" customWidth="1"/>
    <col min="6" max="7" width="4" style="0" customWidth="1"/>
    <col min="8" max="10" width="4.59765625" style="0" customWidth="1"/>
    <col min="11" max="11" width="4.5" style="0" customWidth="1"/>
    <col min="12" max="12" width="4" style="0" customWidth="1"/>
    <col min="13" max="13" width="3" style="0" customWidth="1"/>
    <col min="14" max="14" width="5.09765625" style="0" customWidth="1"/>
    <col min="15" max="15" width="3.69921875" style="0" customWidth="1"/>
    <col min="16" max="16" width="3.8984375" style="0" customWidth="1"/>
    <col min="17" max="17" width="3.5" style="0" customWidth="1"/>
    <col min="18" max="18" width="4" style="0" customWidth="1"/>
    <col min="19" max="19" width="3.8984375" style="0" customWidth="1"/>
    <col min="20" max="20" width="5.09765625" style="0" customWidth="1"/>
    <col min="21" max="21" width="3.09765625" style="0" customWidth="1"/>
    <col min="22" max="22" width="5.09765625" style="0" customWidth="1"/>
    <col min="23" max="23" width="4.19921875" style="0" customWidth="1"/>
    <col min="24" max="24" width="4.59765625" style="0" customWidth="1"/>
    <col min="25" max="25" width="5.09765625" style="0" customWidth="1"/>
    <col min="26" max="26" width="4.69921875" style="0" customWidth="1"/>
    <col min="27" max="27" width="4.5" style="0" customWidth="1"/>
    <col min="28" max="28" width="4.59765625" style="0" customWidth="1"/>
    <col min="29" max="29" width="4" style="0" customWidth="1"/>
  </cols>
  <sheetData>
    <row r="1" spans="27:29" s="111" customFormat="1" ht="15.75">
      <c r="AA1" s="113" t="s">
        <v>50</v>
      </c>
      <c r="AB1" s="113"/>
      <c r="AC1" s="113"/>
    </row>
    <row r="2" spans="1:29" s="111" customFormat="1" ht="20.25">
      <c r="A2" s="112" t="s">
        <v>187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29" s="111" customFormat="1" ht="18.75">
      <c r="A3" s="78" t="s">
        <v>188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="111" customFormat="1" ht="15.75"/>
    <row r="5" spans="1:29" s="24" customFormat="1" ht="15.75" customHeight="1">
      <c r="A5" s="68" t="s">
        <v>155</v>
      </c>
      <c r="B5" s="68" t="s">
        <v>40</v>
      </c>
      <c r="C5" s="67" t="s">
        <v>12</v>
      </c>
      <c r="D5" s="68" t="s">
        <v>154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70" t="s">
        <v>173</v>
      </c>
      <c r="Z5" s="70"/>
      <c r="AA5" s="70"/>
      <c r="AB5" s="70"/>
      <c r="AC5" s="70"/>
    </row>
    <row r="6" spans="1:29" s="24" customFormat="1" ht="16.5" customHeight="1">
      <c r="A6" s="68"/>
      <c r="B6" s="68"/>
      <c r="C6" s="67"/>
      <c r="D6" s="67" t="s">
        <v>51</v>
      </c>
      <c r="E6" s="67"/>
      <c r="F6" s="67"/>
      <c r="G6" s="67"/>
      <c r="H6" s="67"/>
      <c r="I6" s="67"/>
      <c r="J6" s="67"/>
      <c r="K6" s="67"/>
      <c r="L6" s="67" t="s">
        <v>52</v>
      </c>
      <c r="M6" s="67"/>
      <c r="N6" s="67"/>
      <c r="O6" s="67" t="s">
        <v>53</v>
      </c>
      <c r="P6" s="67"/>
      <c r="Q6" s="67"/>
      <c r="R6" s="67" t="s">
        <v>54</v>
      </c>
      <c r="S6" s="67"/>
      <c r="T6" s="67"/>
      <c r="U6" s="67" t="s">
        <v>124</v>
      </c>
      <c r="V6" s="69" t="s">
        <v>125</v>
      </c>
      <c r="W6" s="69"/>
      <c r="X6" s="69"/>
      <c r="Y6" s="71" t="s">
        <v>145</v>
      </c>
      <c r="Z6" s="71" t="s">
        <v>143</v>
      </c>
      <c r="AA6" s="71" t="s">
        <v>144</v>
      </c>
      <c r="AB6" s="71" t="s">
        <v>171</v>
      </c>
      <c r="AC6" s="71" t="s">
        <v>172</v>
      </c>
    </row>
    <row r="7" spans="1:29" s="24" customFormat="1" ht="48" customHeight="1">
      <c r="A7" s="68"/>
      <c r="B7" s="68"/>
      <c r="C7" s="67"/>
      <c r="D7" s="39" t="s">
        <v>136</v>
      </c>
      <c r="E7" s="39" t="s">
        <v>62</v>
      </c>
      <c r="F7" s="40" t="s">
        <v>60</v>
      </c>
      <c r="G7" s="39" t="s">
        <v>61</v>
      </c>
      <c r="H7" s="40" t="s">
        <v>49</v>
      </c>
      <c r="I7" s="39" t="s">
        <v>143</v>
      </c>
      <c r="J7" s="39" t="s">
        <v>144</v>
      </c>
      <c r="K7" s="39" t="s">
        <v>63</v>
      </c>
      <c r="L7" s="40" t="s">
        <v>55</v>
      </c>
      <c r="M7" s="40" t="s">
        <v>56</v>
      </c>
      <c r="N7" s="39" t="s">
        <v>57</v>
      </c>
      <c r="O7" s="40" t="s">
        <v>55</v>
      </c>
      <c r="P7" s="40" t="s">
        <v>56</v>
      </c>
      <c r="Q7" s="40" t="s">
        <v>58</v>
      </c>
      <c r="R7" s="40" t="s">
        <v>5</v>
      </c>
      <c r="S7" s="40" t="s">
        <v>59</v>
      </c>
      <c r="T7" s="39" t="s">
        <v>162</v>
      </c>
      <c r="U7" s="67"/>
      <c r="V7" s="39" t="s">
        <v>159</v>
      </c>
      <c r="W7" s="39" t="s">
        <v>144</v>
      </c>
      <c r="X7" s="39" t="s">
        <v>160</v>
      </c>
      <c r="Y7" s="71"/>
      <c r="Z7" s="71"/>
      <c r="AA7" s="71"/>
      <c r="AB7" s="71"/>
      <c r="AC7" s="71"/>
    </row>
    <row r="8" spans="1:29" s="25" customFormat="1" ht="13.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  <c r="U8" s="41">
        <v>21</v>
      </c>
      <c r="V8" s="41">
        <v>22</v>
      </c>
      <c r="W8" s="41">
        <v>23</v>
      </c>
      <c r="X8" s="41">
        <v>24</v>
      </c>
      <c r="Y8" s="42">
        <v>25</v>
      </c>
      <c r="Z8" s="42">
        <v>26</v>
      </c>
      <c r="AA8" s="42">
        <v>27</v>
      </c>
      <c r="AB8" s="42">
        <v>28</v>
      </c>
      <c r="AC8" s="42">
        <v>29</v>
      </c>
    </row>
    <row r="9" spans="1:29" s="22" customFormat="1" ht="22.5" customHeight="1">
      <c r="A9" s="43" t="s">
        <v>148</v>
      </c>
      <c r="B9" s="26">
        <f>SUM(D9:K9)</f>
        <v>1</v>
      </c>
      <c r="C9" s="35">
        <v>1</v>
      </c>
      <c r="D9" s="35"/>
      <c r="E9" s="35"/>
      <c r="F9" s="35"/>
      <c r="G9" s="35"/>
      <c r="H9" s="35"/>
      <c r="I9" s="35"/>
      <c r="J9" s="35">
        <v>1</v>
      </c>
      <c r="K9" s="35"/>
      <c r="L9" s="35">
        <v>1</v>
      </c>
      <c r="M9" s="35"/>
      <c r="N9" s="35"/>
      <c r="O9" s="35">
        <v>1</v>
      </c>
      <c r="P9" s="35"/>
      <c r="Q9" s="35"/>
      <c r="R9" s="35">
        <v>1</v>
      </c>
      <c r="S9" s="35"/>
      <c r="T9" s="35"/>
      <c r="U9" s="27"/>
      <c r="V9" s="27">
        <v>1</v>
      </c>
      <c r="W9" s="27"/>
      <c r="X9" s="27"/>
      <c r="Y9" s="27"/>
      <c r="Z9" s="27"/>
      <c r="AA9" s="27"/>
      <c r="AB9" s="27"/>
      <c r="AC9" s="27"/>
    </row>
    <row r="10" spans="1:29" s="22" customFormat="1" ht="22.5" customHeight="1">
      <c r="A10" s="43" t="s">
        <v>149</v>
      </c>
      <c r="B10" s="26">
        <f>SUM(D10:K10)</f>
        <v>1</v>
      </c>
      <c r="C10" s="35">
        <v>1</v>
      </c>
      <c r="D10" s="35"/>
      <c r="E10" s="35"/>
      <c r="F10" s="35"/>
      <c r="G10" s="35"/>
      <c r="H10" s="35"/>
      <c r="I10" s="35"/>
      <c r="J10" s="35">
        <v>1</v>
      </c>
      <c r="K10" s="35"/>
      <c r="L10" s="35">
        <v>1</v>
      </c>
      <c r="M10" s="35"/>
      <c r="N10" s="35"/>
      <c r="O10" s="35">
        <v>1</v>
      </c>
      <c r="P10" s="35"/>
      <c r="Q10" s="35"/>
      <c r="R10" s="35"/>
      <c r="S10" s="35"/>
      <c r="T10" s="35"/>
      <c r="U10" s="27"/>
      <c r="V10" s="27">
        <v>1</v>
      </c>
      <c r="W10" s="27"/>
      <c r="X10" s="27"/>
      <c r="Y10" s="27"/>
      <c r="Z10" s="27"/>
      <c r="AA10" s="27"/>
      <c r="AB10" s="27"/>
      <c r="AC10" s="27"/>
    </row>
    <row r="11" spans="1:29" s="31" customFormat="1" ht="22.5" customHeight="1">
      <c r="A11" s="44" t="s">
        <v>126</v>
      </c>
      <c r="B11" s="26">
        <f>SUM(B9:B10)</f>
        <v>2</v>
      </c>
      <c r="C11" s="26">
        <f>SUM(C9:C10)</f>
        <v>2</v>
      </c>
      <c r="D11" s="26"/>
      <c r="E11" s="26"/>
      <c r="F11" s="26"/>
      <c r="G11" s="26"/>
      <c r="H11" s="26"/>
      <c r="I11" s="26"/>
      <c r="J11" s="26">
        <f>SUM(J9:J10)</f>
        <v>2</v>
      </c>
      <c r="K11" s="26"/>
      <c r="L11" s="26">
        <f>SUM(L9:L10)</f>
        <v>2</v>
      </c>
      <c r="M11" s="26"/>
      <c r="N11" s="26"/>
      <c r="O11" s="26">
        <f>SUM(O9:O10)</f>
        <v>2</v>
      </c>
      <c r="P11" s="26"/>
      <c r="Q11" s="26"/>
      <c r="R11" s="26">
        <f>SUM(R9:R10)</f>
        <v>1</v>
      </c>
      <c r="S11" s="26"/>
      <c r="T11" s="26"/>
      <c r="U11" s="36"/>
      <c r="V11" s="36">
        <f>SUM(V9:V10)</f>
        <v>2</v>
      </c>
      <c r="W11" s="36"/>
      <c r="X11" s="36"/>
      <c r="Y11" s="36"/>
      <c r="Z11" s="36"/>
      <c r="AA11" s="36"/>
      <c r="AB11" s="36"/>
      <c r="AC11" s="36"/>
    </row>
    <row r="12" spans="1:29" s="31" customFormat="1" ht="22.5" customHeight="1">
      <c r="A12" s="44" t="s">
        <v>12</v>
      </c>
      <c r="B12" s="26">
        <f>SUM(D12:K12)</f>
        <v>2</v>
      </c>
      <c r="C12" s="26">
        <v>2</v>
      </c>
      <c r="D12" s="26"/>
      <c r="E12" s="26"/>
      <c r="F12" s="26"/>
      <c r="G12" s="26"/>
      <c r="H12" s="26"/>
      <c r="I12" s="26"/>
      <c r="J12" s="26">
        <v>2</v>
      </c>
      <c r="K12" s="26"/>
      <c r="L12" s="26">
        <v>2</v>
      </c>
      <c r="M12" s="26"/>
      <c r="N12" s="26"/>
      <c r="O12" s="26">
        <v>2</v>
      </c>
      <c r="P12" s="26"/>
      <c r="Q12" s="26"/>
      <c r="R12" s="26">
        <v>1</v>
      </c>
      <c r="S12" s="26"/>
      <c r="T12" s="26"/>
      <c r="U12" s="36"/>
      <c r="V12" s="36">
        <v>2</v>
      </c>
      <c r="W12" s="36"/>
      <c r="X12" s="36"/>
      <c r="Y12" s="36"/>
      <c r="Z12" s="36"/>
      <c r="AA12" s="36"/>
      <c r="AB12" s="36"/>
      <c r="AC12" s="36"/>
    </row>
    <row r="13" spans="1:29" s="22" customFormat="1" ht="22.5" customHeight="1">
      <c r="A13" s="45" t="s">
        <v>150</v>
      </c>
      <c r="B13" s="26">
        <f aca="true" t="shared" si="0" ref="B12:B18">SUM(D13:K13)</f>
        <v>19</v>
      </c>
      <c r="C13" s="35">
        <v>18</v>
      </c>
      <c r="D13" s="35"/>
      <c r="E13" s="35"/>
      <c r="F13" s="35"/>
      <c r="G13" s="35">
        <v>1</v>
      </c>
      <c r="H13" s="35">
        <v>5</v>
      </c>
      <c r="I13" s="35">
        <v>6</v>
      </c>
      <c r="J13" s="35">
        <v>7</v>
      </c>
      <c r="K13" s="35"/>
      <c r="L13" s="35">
        <v>18</v>
      </c>
      <c r="M13" s="27"/>
      <c r="N13" s="27"/>
      <c r="O13" s="27">
        <v>2</v>
      </c>
      <c r="P13" s="27"/>
      <c r="Q13" s="27"/>
      <c r="R13" s="27"/>
      <c r="S13" s="27"/>
      <c r="T13" s="27"/>
      <c r="U13" s="27"/>
      <c r="V13" s="27">
        <v>1</v>
      </c>
      <c r="W13" s="27"/>
      <c r="X13" s="27"/>
      <c r="Y13" s="27"/>
      <c r="Z13" s="27"/>
      <c r="AA13" s="27">
        <v>3</v>
      </c>
      <c r="AB13" s="27"/>
      <c r="AC13" s="27"/>
    </row>
    <row r="14" spans="1:29" s="22" customFormat="1" ht="22.5" customHeight="1">
      <c r="A14" s="45" t="s">
        <v>146</v>
      </c>
      <c r="B14" s="26">
        <f t="shared" si="0"/>
        <v>1</v>
      </c>
      <c r="C14" s="35"/>
      <c r="D14" s="35"/>
      <c r="E14" s="35"/>
      <c r="F14" s="35"/>
      <c r="G14" s="35"/>
      <c r="H14" s="35"/>
      <c r="I14" s="35">
        <v>1</v>
      </c>
      <c r="J14" s="35"/>
      <c r="K14" s="35"/>
      <c r="L14" s="35">
        <v>1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2" customFormat="1" ht="22.5" customHeight="1">
      <c r="A15" s="45" t="s">
        <v>147</v>
      </c>
      <c r="B15" s="26">
        <f t="shared" si="0"/>
        <v>1</v>
      </c>
      <c r="C15" s="35"/>
      <c r="D15" s="35"/>
      <c r="E15" s="35"/>
      <c r="F15" s="35"/>
      <c r="G15" s="35"/>
      <c r="H15" s="35">
        <v>1</v>
      </c>
      <c r="I15" s="35"/>
      <c r="J15" s="35"/>
      <c r="K15" s="35"/>
      <c r="L15" s="35">
        <v>1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>
        <v>1</v>
      </c>
      <c r="AB15" s="27"/>
      <c r="AC15" s="27"/>
    </row>
    <row r="16" spans="1:29" s="22" customFormat="1" ht="22.5" customHeight="1">
      <c r="A16" s="45" t="s">
        <v>153</v>
      </c>
      <c r="B16" s="26">
        <f t="shared" si="0"/>
        <v>1</v>
      </c>
      <c r="C16" s="35"/>
      <c r="D16" s="35"/>
      <c r="E16" s="35"/>
      <c r="F16" s="35"/>
      <c r="G16" s="35"/>
      <c r="H16" s="35"/>
      <c r="I16" s="35"/>
      <c r="J16" s="35">
        <v>1</v>
      </c>
      <c r="K16" s="35"/>
      <c r="L16" s="35">
        <v>1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2" customFormat="1" ht="22.5" customHeight="1">
      <c r="A17" s="45" t="s">
        <v>151</v>
      </c>
      <c r="B17" s="26">
        <f t="shared" si="0"/>
        <v>1</v>
      </c>
      <c r="C17" s="35"/>
      <c r="D17" s="35"/>
      <c r="E17" s="35"/>
      <c r="F17" s="35"/>
      <c r="G17" s="35"/>
      <c r="H17" s="35"/>
      <c r="I17" s="35">
        <v>1</v>
      </c>
      <c r="J17" s="35"/>
      <c r="K17" s="35"/>
      <c r="L17" s="35">
        <v>1</v>
      </c>
      <c r="M17" s="27"/>
      <c r="N17" s="27"/>
      <c r="O17" s="27">
        <v>1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2" customFormat="1" ht="22.5" customHeight="1">
      <c r="A18" s="45" t="s">
        <v>152</v>
      </c>
      <c r="B18" s="26">
        <f t="shared" si="0"/>
        <v>1</v>
      </c>
      <c r="C18" s="35">
        <v>1</v>
      </c>
      <c r="D18" s="35"/>
      <c r="E18" s="35"/>
      <c r="F18" s="35"/>
      <c r="G18" s="35"/>
      <c r="H18" s="35"/>
      <c r="I18" s="35">
        <v>1</v>
      </c>
      <c r="J18" s="35"/>
      <c r="K18" s="35"/>
      <c r="L18" s="35">
        <v>1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31" customFormat="1" ht="22.5" customHeight="1">
      <c r="A19" s="36" t="s">
        <v>127</v>
      </c>
      <c r="B19" s="26">
        <f>SUM(B13:B18)</f>
        <v>24</v>
      </c>
      <c r="C19" s="36">
        <f>SUM(C13:C18)</f>
        <v>19</v>
      </c>
      <c r="D19" s="36"/>
      <c r="E19" s="36"/>
      <c r="F19" s="36"/>
      <c r="G19" s="36">
        <f>SUM(G13:G18)</f>
        <v>1</v>
      </c>
      <c r="H19" s="36">
        <f>SUM(H13:H18)</f>
        <v>6</v>
      </c>
      <c r="I19" s="36">
        <f>SUM(I13:I18)</f>
        <v>9</v>
      </c>
      <c r="J19" s="36">
        <f>SUM(J13:J18)</f>
        <v>8</v>
      </c>
      <c r="K19" s="36"/>
      <c r="L19" s="36">
        <f>SUM(L13:L18)</f>
        <v>23</v>
      </c>
      <c r="M19" s="36"/>
      <c r="N19" s="36"/>
      <c r="O19" s="36">
        <f>SUM(O13:O18)</f>
        <v>3</v>
      </c>
      <c r="P19" s="36"/>
      <c r="Q19" s="36"/>
      <c r="R19" s="36"/>
      <c r="S19" s="36"/>
      <c r="T19" s="36"/>
      <c r="U19" s="36"/>
      <c r="V19" s="36">
        <f>SUM(V13:V18)</f>
        <v>1</v>
      </c>
      <c r="W19" s="36"/>
      <c r="X19" s="36"/>
      <c r="Y19" s="36"/>
      <c r="Z19" s="36"/>
      <c r="AA19" s="36">
        <f>SUM(AA13:AA18)</f>
        <v>4</v>
      </c>
      <c r="AB19" s="36"/>
      <c r="AC19" s="36"/>
    </row>
    <row r="20" spans="1:29" s="31" customFormat="1" ht="22.5" customHeight="1">
      <c r="A20" s="36" t="s">
        <v>12</v>
      </c>
      <c r="B20" s="26">
        <f aca="true" t="shared" si="1" ref="B20:B39">SUM(D20:K20)</f>
        <v>19</v>
      </c>
      <c r="C20" s="36">
        <v>19</v>
      </c>
      <c r="D20" s="36"/>
      <c r="E20" s="36"/>
      <c r="F20" s="36"/>
      <c r="G20" s="36">
        <v>1</v>
      </c>
      <c r="H20" s="36">
        <v>4</v>
      </c>
      <c r="I20" s="36">
        <v>7</v>
      </c>
      <c r="J20" s="36">
        <v>7</v>
      </c>
      <c r="K20" s="36"/>
      <c r="L20" s="36">
        <v>18</v>
      </c>
      <c r="M20" s="36"/>
      <c r="N20" s="36"/>
      <c r="O20" s="36">
        <v>2</v>
      </c>
      <c r="P20" s="36"/>
      <c r="Q20" s="36"/>
      <c r="R20" s="36"/>
      <c r="S20" s="36"/>
      <c r="T20" s="36"/>
      <c r="U20" s="36"/>
      <c r="V20" s="36">
        <v>1</v>
      </c>
      <c r="W20" s="36"/>
      <c r="X20" s="36"/>
      <c r="Y20" s="36"/>
      <c r="Z20" s="36"/>
      <c r="AA20" s="36">
        <v>3</v>
      </c>
      <c r="AB20" s="36"/>
      <c r="AC20" s="36"/>
    </row>
    <row r="21" spans="1:29" s="22" customFormat="1" ht="22.5" customHeight="1">
      <c r="A21" s="45" t="s">
        <v>141</v>
      </c>
      <c r="B21" s="26">
        <f t="shared" si="1"/>
        <v>1</v>
      </c>
      <c r="C21" s="27">
        <v>1</v>
      </c>
      <c r="D21" s="27"/>
      <c r="E21" s="27"/>
      <c r="F21" s="27"/>
      <c r="G21" s="27">
        <v>1</v>
      </c>
      <c r="H21" s="27"/>
      <c r="I21" s="27"/>
      <c r="J21" s="27"/>
      <c r="K21" s="27"/>
      <c r="L21" s="27">
        <v>1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>
        <v>1</v>
      </c>
      <c r="AB21" s="27"/>
      <c r="AC21" s="27"/>
    </row>
    <row r="22" spans="1:29" s="22" customFormat="1" ht="22.5" customHeight="1">
      <c r="A22" s="45" t="s">
        <v>142</v>
      </c>
      <c r="B22" s="26">
        <f t="shared" si="1"/>
        <v>1</v>
      </c>
      <c r="C22" s="27"/>
      <c r="D22" s="27"/>
      <c r="E22" s="27"/>
      <c r="F22" s="27"/>
      <c r="G22" s="27"/>
      <c r="H22" s="27">
        <v>1</v>
      </c>
      <c r="I22" s="27"/>
      <c r="J22" s="27"/>
      <c r="K22" s="27"/>
      <c r="L22" s="27">
        <v>1</v>
      </c>
      <c r="M22" s="27"/>
      <c r="N22" s="27"/>
      <c r="O22" s="27">
        <v>1</v>
      </c>
      <c r="P22" s="27"/>
      <c r="Q22" s="27"/>
      <c r="R22" s="27">
        <v>1</v>
      </c>
      <c r="S22" s="27"/>
      <c r="T22" s="27"/>
      <c r="U22" s="27"/>
      <c r="V22" s="27"/>
      <c r="W22" s="27"/>
      <c r="X22" s="27"/>
      <c r="Y22" s="27"/>
      <c r="Z22" s="27"/>
      <c r="AA22" s="27">
        <v>1</v>
      </c>
      <c r="AB22" s="27"/>
      <c r="AC22" s="27"/>
    </row>
    <row r="23" spans="1:29" s="22" customFormat="1" ht="22.5" customHeight="1">
      <c r="A23" s="45" t="s">
        <v>139</v>
      </c>
      <c r="B23" s="26">
        <f t="shared" si="1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2" customFormat="1" ht="22.5" customHeight="1">
      <c r="A24" s="45" t="s">
        <v>140</v>
      </c>
      <c r="B24" s="26">
        <f t="shared" si="1"/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22" customFormat="1" ht="22.5" customHeight="1">
      <c r="A25" s="45" t="s">
        <v>137</v>
      </c>
      <c r="B25" s="26">
        <f t="shared" si="1"/>
        <v>1</v>
      </c>
      <c r="C25" s="27"/>
      <c r="D25" s="27"/>
      <c r="E25" s="27"/>
      <c r="F25" s="27"/>
      <c r="G25" s="27"/>
      <c r="H25" s="27">
        <v>1</v>
      </c>
      <c r="I25" s="27"/>
      <c r="J25" s="27"/>
      <c r="K25" s="27"/>
      <c r="L25" s="27">
        <v>1</v>
      </c>
      <c r="M25" s="27"/>
      <c r="N25" s="27"/>
      <c r="O25" s="27">
        <v>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2" customFormat="1" ht="22.5" customHeight="1">
      <c r="A26" s="45" t="s">
        <v>138</v>
      </c>
      <c r="B26" s="26">
        <f t="shared" si="1"/>
        <v>1</v>
      </c>
      <c r="C26" s="27"/>
      <c r="D26" s="27"/>
      <c r="E26" s="27"/>
      <c r="F26" s="27"/>
      <c r="G26" s="27"/>
      <c r="H26" s="27"/>
      <c r="I26" s="27">
        <v>1</v>
      </c>
      <c r="J26" s="27"/>
      <c r="K26" s="27"/>
      <c r="L26" s="27">
        <v>1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4" customFormat="1" ht="15.75" customHeight="1">
      <c r="A27" s="68" t="s">
        <v>155</v>
      </c>
      <c r="B27" s="68" t="s">
        <v>40</v>
      </c>
      <c r="C27" s="67" t="s">
        <v>12</v>
      </c>
      <c r="D27" s="68" t="s">
        <v>154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70" t="s">
        <v>173</v>
      </c>
      <c r="Z27" s="70"/>
      <c r="AA27" s="70"/>
      <c r="AB27" s="70"/>
      <c r="AC27" s="70"/>
    </row>
    <row r="28" spans="1:29" s="24" customFormat="1" ht="16.5" customHeight="1">
      <c r="A28" s="68"/>
      <c r="B28" s="68"/>
      <c r="C28" s="67"/>
      <c r="D28" s="67" t="s">
        <v>51</v>
      </c>
      <c r="E28" s="67"/>
      <c r="F28" s="67"/>
      <c r="G28" s="67"/>
      <c r="H28" s="67"/>
      <c r="I28" s="67"/>
      <c r="J28" s="67"/>
      <c r="K28" s="67"/>
      <c r="L28" s="67" t="s">
        <v>52</v>
      </c>
      <c r="M28" s="67"/>
      <c r="N28" s="67"/>
      <c r="O28" s="67" t="s">
        <v>53</v>
      </c>
      <c r="P28" s="67"/>
      <c r="Q28" s="67"/>
      <c r="R28" s="67" t="s">
        <v>54</v>
      </c>
      <c r="S28" s="67"/>
      <c r="T28" s="67"/>
      <c r="U28" s="67" t="s">
        <v>124</v>
      </c>
      <c r="V28" s="69" t="s">
        <v>125</v>
      </c>
      <c r="W28" s="69"/>
      <c r="X28" s="69"/>
      <c r="Y28" s="71" t="s">
        <v>145</v>
      </c>
      <c r="Z28" s="71" t="s">
        <v>143</v>
      </c>
      <c r="AA28" s="71" t="s">
        <v>144</v>
      </c>
      <c r="AB28" s="71" t="s">
        <v>171</v>
      </c>
      <c r="AC28" s="71" t="s">
        <v>172</v>
      </c>
    </row>
    <row r="29" spans="1:29" s="24" customFormat="1" ht="48" customHeight="1">
      <c r="A29" s="68"/>
      <c r="B29" s="68"/>
      <c r="C29" s="67"/>
      <c r="D29" s="39" t="s">
        <v>136</v>
      </c>
      <c r="E29" s="39" t="s">
        <v>62</v>
      </c>
      <c r="F29" s="40" t="s">
        <v>60</v>
      </c>
      <c r="G29" s="39" t="s">
        <v>61</v>
      </c>
      <c r="H29" s="40" t="s">
        <v>49</v>
      </c>
      <c r="I29" s="39" t="s">
        <v>143</v>
      </c>
      <c r="J29" s="39" t="s">
        <v>144</v>
      </c>
      <c r="K29" s="39" t="s">
        <v>63</v>
      </c>
      <c r="L29" s="40" t="s">
        <v>55</v>
      </c>
      <c r="M29" s="40" t="s">
        <v>56</v>
      </c>
      <c r="N29" s="39" t="s">
        <v>57</v>
      </c>
      <c r="O29" s="40" t="s">
        <v>55</v>
      </c>
      <c r="P29" s="40" t="s">
        <v>56</v>
      </c>
      <c r="Q29" s="40" t="s">
        <v>58</v>
      </c>
      <c r="R29" s="40" t="s">
        <v>5</v>
      </c>
      <c r="S29" s="40" t="s">
        <v>59</v>
      </c>
      <c r="T29" s="39" t="s">
        <v>162</v>
      </c>
      <c r="U29" s="67"/>
      <c r="V29" s="39" t="s">
        <v>159</v>
      </c>
      <c r="W29" s="39" t="s">
        <v>144</v>
      </c>
      <c r="X29" s="39" t="s">
        <v>160</v>
      </c>
      <c r="Y29" s="71"/>
      <c r="Z29" s="71"/>
      <c r="AA29" s="71"/>
      <c r="AB29" s="71"/>
      <c r="AC29" s="71"/>
    </row>
    <row r="30" spans="1:29" s="25" customFormat="1" ht="13.5" customHeight="1">
      <c r="A30" s="41">
        <v>1</v>
      </c>
      <c r="B30" s="41">
        <v>2</v>
      </c>
      <c r="C30" s="41">
        <v>3</v>
      </c>
      <c r="D30" s="41">
        <v>4</v>
      </c>
      <c r="E30" s="41">
        <v>5</v>
      </c>
      <c r="F30" s="41">
        <v>6</v>
      </c>
      <c r="G30" s="41">
        <v>7</v>
      </c>
      <c r="H30" s="41">
        <v>8</v>
      </c>
      <c r="I30" s="41">
        <v>9</v>
      </c>
      <c r="J30" s="41">
        <v>10</v>
      </c>
      <c r="K30" s="41">
        <v>11</v>
      </c>
      <c r="L30" s="41">
        <v>12</v>
      </c>
      <c r="M30" s="41">
        <v>13</v>
      </c>
      <c r="N30" s="41">
        <v>14</v>
      </c>
      <c r="O30" s="41">
        <v>15</v>
      </c>
      <c r="P30" s="41">
        <v>16</v>
      </c>
      <c r="Q30" s="41">
        <v>17</v>
      </c>
      <c r="R30" s="41">
        <v>18</v>
      </c>
      <c r="S30" s="41">
        <v>19</v>
      </c>
      <c r="T30" s="41">
        <v>20</v>
      </c>
      <c r="U30" s="41">
        <v>21</v>
      </c>
      <c r="V30" s="41">
        <v>22</v>
      </c>
      <c r="W30" s="41">
        <v>23</v>
      </c>
      <c r="X30" s="41">
        <v>24</v>
      </c>
      <c r="Y30" s="42">
        <v>25</v>
      </c>
      <c r="Z30" s="42">
        <v>26</v>
      </c>
      <c r="AA30" s="42">
        <v>27</v>
      </c>
      <c r="AB30" s="42">
        <v>28</v>
      </c>
      <c r="AC30" s="42">
        <v>29</v>
      </c>
    </row>
    <row r="31" spans="1:29" s="22" customFormat="1" ht="22.5" customHeight="1">
      <c r="A31" s="45" t="s">
        <v>164</v>
      </c>
      <c r="B31" s="26">
        <f t="shared" si="1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s="22" customFormat="1" ht="22.5" customHeight="1">
      <c r="A32" s="45" t="s">
        <v>64</v>
      </c>
      <c r="B32" s="26">
        <f t="shared" si="1"/>
        <v>1</v>
      </c>
      <c r="C32" s="27">
        <v>1</v>
      </c>
      <c r="D32" s="27">
        <v>1</v>
      </c>
      <c r="E32" s="27"/>
      <c r="F32" s="27"/>
      <c r="G32" s="27"/>
      <c r="H32" s="27"/>
      <c r="I32" s="27"/>
      <c r="J32" s="27"/>
      <c r="K32" s="27"/>
      <c r="L32" s="27"/>
      <c r="M32" s="27">
        <v>1</v>
      </c>
      <c r="N32" s="27"/>
      <c r="O32" s="27">
        <v>1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s="22" customFormat="1" ht="22.5" customHeight="1">
      <c r="A33" s="45" t="s">
        <v>65</v>
      </c>
      <c r="B33" s="26">
        <f t="shared" si="1"/>
        <v>1</v>
      </c>
      <c r="C33" s="27">
        <v>1</v>
      </c>
      <c r="D33" s="27"/>
      <c r="E33" s="27"/>
      <c r="F33" s="27"/>
      <c r="G33" s="27"/>
      <c r="H33" s="27">
        <v>1</v>
      </c>
      <c r="I33" s="27"/>
      <c r="J33" s="27"/>
      <c r="K33" s="27"/>
      <c r="L33" s="27"/>
      <c r="M33" s="27">
        <v>1</v>
      </c>
      <c r="N33" s="27"/>
      <c r="O33" s="27">
        <v>1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2" customFormat="1" ht="22.5" customHeight="1">
      <c r="A34" s="45" t="s">
        <v>131</v>
      </c>
      <c r="B34" s="26">
        <f t="shared" si="1"/>
        <v>3</v>
      </c>
      <c r="C34" s="27"/>
      <c r="D34" s="27">
        <v>3</v>
      </c>
      <c r="E34" s="27"/>
      <c r="F34" s="27"/>
      <c r="G34" s="27"/>
      <c r="H34" s="27"/>
      <c r="I34" s="27"/>
      <c r="J34" s="27"/>
      <c r="K34" s="27"/>
      <c r="L34" s="27">
        <v>1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2" customFormat="1" ht="22.5" customHeight="1">
      <c r="A35" s="45" t="s">
        <v>130</v>
      </c>
      <c r="B35" s="26">
        <f t="shared" si="1"/>
        <v>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2" customFormat="1" ht="22.5" customHeight="1">
      <c r="A36" s="45" t="s">
        <v>132</v>
      </c>
      <c r="B36" s="26">
        <f t="shared" si="1"/>
        <v>1</v>
      </c>
      <c r="C36" s="27">
        <v>1</v>
      </c>
      <c r="D36" s="27">
        <v>1</v>
      </c>
      <c r="E36" s="27"/>
      <c r="F36" s="27"/>
      <c r="G36" s="27"/>
      <c r="H36" s="27"/>
      <c r="I36" s="27"/>
      <c r="J36" s="27"/>
      <c r="K36" s="27"/>
      <c r="L36" s="46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2" customFormat="1" ht="22.5" customHeight="1">
      <c r="A37" s="45" t="s">
        <v>129</v>
      </c>
      <c r="B37" s="26">
        <f t="shared" si="1"/>
        <v>0</v>
      </c>
      <c r="C37" s="27"/>
      <c r="D37" s="27"/>
      <c r="E37" s="27"/>
      <c r="F37" s="27"/>
      <c r="G37" s="27"/>
      <c r="H37" s="27"/>
      <c r="I37" s="27"/>
      <c r="J37" s="27"/>
      <c r="K37" s="27"/>
      <c r="L37" s="46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s="22" customFormat="1" ht="22.5" customHeight="1">
      <c r="A38" s="45" t="s">
        <v>128</v>
      </c>
      <c r="B38" s="26">
        <f t="shared" si="1"/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46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6"/>
      <c r="Z38" s="36"/>
      <c r="AA38" s="27"/>
      <c r="AB38" s="27"/>
      <c r="AC38" s="27"/>
    </row>
    <row r="39" spans="1:29" s="22" customFormat="1" ht="22.5" customHeight="1">
      <c r="A39" s="45" t="s">
        <v>156</v>
      </c>
      <c r="B39" s="26">
        <f t="shared" si="1"/>
        <v>0</v>
      </c>
      <c r="C39" s="27"/>
      <c r="D39" s="27"/>
      <c r="E39" s="27"/>
      <c r="F39" s="27"/>
      <c r="G39" s="27"/>
      <c r="H39" s="27"/>
      <c r="I39" s="27"/>
      <c r="J39" s="27"/>
      <c r="K39" s="27"/>
      <c r="L39" s="46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s="31" customFormat="1" ht="22.5" customHeight="1">
      <c r="A40" s="36" t="s">
        <v>133</v>
      </c>
      <c r="B40" s="26">
        <f>SUM(B21:B39)</f>
        <v>12</v>
      </c>
      <c r="C40" s="36">
        <f>SUM(C21:C39)</f>
        <v>7</v>
      </c>
      <c r="D40" s="36">
        <f>SUM(D21:D39)</f>
        <v>9</v>
      </c>
      <c r="E40" s="36"/>
      <c r="F40" s="36"/>
      <c r="G40" s="36">
        <f>SUM(G21:G39)</f>
        <v>8</v>
      </c>
      <c r="H40" s="36">
        <f>SUM(H21:H39)</f>
        <v>11</v>
      </c>
      <c r="I40" s="36">
        <f>SUM(I21:I39)</f>
        <v>10</v>
      </c>
      <c r="J40" s="36"/>
      <c r="K40" s="36"/>
      <c r="L40" s="36">
        <f>SUM(L21:L39)</f>
        <v>17</v>
      </c>
      <c r="M40" s="36">
        <f>SUM(M21:M39)</f>
        <v>15</v>
      </c>
      <c r="N40" s="36"/>
      <c r="O40" s="36">
        <f>SUM(O21:O39)</f>
        <v>19</v>
      </c>
      <c r="P40" s="36"/>
      <c r="Q40" s="36"/>
      <c r="R40" s="36">
        <f>SUM(R21:R39)</f>
        <v>19</v>
      </c>
      <c r="S40" s="36"/>
      <c r="T40" s="36"/>
      <c r="U40" s="36"/>
      <c r="V40" s="36"/>
      <c r="W40" s="36"/>
      <c r="X40" s="36"/>
      <c r="Y40" s="36"/>
      <c r="Z40" s="36"/>
      <c r="AA40" s="36">
        <f>SUM(AA21:AA39)</f>
        <v>29</v>
      </c>
      <c r="AB40" s="36"/>
      <c r="AC40" s="36"/>
    </row>
    <row r="41" spans="1:29" s="31" customFormat="1" ht="22.5" customHeight="1">
      <c r="A41" s="36" t="s">
        <v>12</v>
      </c>
      <c r="B41" s="26">
        <f>SUM(D41:K41)</f>
        <v>4</v>
      </c>
      <c r="C41" s="36">
        <v>4</v>
      </c>
      <c r="D41" s="36">
        <v>2</v>
      </c>
      <c r="E41" s="36"/>
      <c r="F41" s="36"/>
      <c r="G41" s="36">
        <v>1</v>
      </c>
      <c r="H41" s="36">
        <v>1</v>
      </c>
      <c r="I41" s="36"/>
      <c r="J41" s="36"/>
      <c r="K41" s="36"/>
      <c r="L41" s="36">
        <v>1</v>
      </c>
      <c r="M41" s="36">
        <v>2</v>
      </c>
      <c r="N41" s="36"/>
      <c r="O41" s="36">
        <v>2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>
        <v>1</v>
      </c>
      <c r="AB41" s="36"/>
      <c r="AC41" s="36"/>
    </row>
    <row r="42" spans="1:29" s="31" customFormat="1" ht="22.5" customHeight="1">
      <c r="A42" s="36" t="s">
        <v>14</v>
      </c>
      <c r="B42" s="26">
        <f>B40+B19+B11</f>
        <v>38</v>
      </c>
      <c r="C42" s="36">
        <f>C40+C19+C11</f>
        <v>28</v>
      </c>
      <c r="D42" s="36">
        <f>D40+D19+D11</f>
        <v>9</v>
      </c>
      <c r="E42" s="36"/>
      <c r="F42" s="36"/>
      <c r="G42" s="36">
        <f>G40+G19+G11</f>
        <v>9</v>
      </c>
      <c r="H42" s="36">
        <f>H40+H19+H11</f>
        <v>17</v>
      </c>
      <c r="I42" s="36">
        <f>I40+I19+I11</f>
        <v>19</v>
      </c>
      <c r="J42" s="36">
        <f>J40+J19+J11</f>
        <v>10</v>
      </c>
      <c r="K42" s="36"/>
      <c r="L42" s="36">
        <f>L40+L19+L11</f>
        <v>42</v>
      </c>
      <c r="M42" s="36">
        <f>M40+M19+M11</f>
        <v>15</v>
      </c>
      <c r="N42" s="36"/>
      <c r="O42" s="36">
        <f>O40+O19+O11</f>
        <v>24</v>
      </c>
      <c r="P42" s="36"/>
      <c r="Q42" s="36"/>
      <c r="R42" s="36">
        <f>R40+R19+R11</f>
        <v>20</v>
      </c>
      <c r="S42" s="36"/>
      <c r="T42" s="36"/>
      <c r="U42" s="36"/>
      <c r="V42" s="36">
        <f>V40+V19+V11</f>
        <v>3</v>
      </c>
      <c r="W42" s="36"/>
      <c r="X42" s="36"/>
      <c r="Y42" s="36"/>
      <c r="Z42" s="36"/>
      <c r="AA42" s="36">
        <f>AA40+AA19+AA11</f>
        <v>33</v>
      </c>
      <c r="AB42" s="36"/>
      <c r="AC42" s="36"/>
    </row>
    <row r="43" spans="1:29" s="31" customFormat="1" ht="22.5" customHeight="1">
      <c r="A43" s="36" t="s">
        <v>12</v>
      </c>
      <c r="B43" s="26">
        <f>B41+B20+B12</f>
        <v>25</v>
      </c>
      <c r="C43" s="36">
        <f>C41+C20+C12</f>
        <v>25</v>
      </c>
      <c r="D43" s="36">
        <f>D41+D20+D12</f>
        <v>2</v>
      </c>
      <c r="E43" s="36"/>
      <c r="F43" s="36"/>
      <c r="G43" s="36">
        <f>G41+G20+G12</f>
        <v>2</v>
      </c>
      <c r="H43" s="36">
        <f>H41+H20+H12</f>
        <v>5</v>
      </c>
      <c r="I43" s="36">
        <f>I41+I20+I12</f>
        <v>7</v>
      </c>
      <c r="J43" s="36">
        <f>J41+J20+J12</f>
        <v>9</v>
      </c>
      <c r="K43" s="36"/>
      <c r="L43" s="36">
        <f>L41+L20+L12</f>
        <v>21</v>
      </c>
      <c r="M43" s="36">
        <f>M41+M20+M12</f>
        <v>2</v>
      </c>
      <c r="N43" s="36"/>
      <c r="O43" s="36">
        <f>O41+O20+O12</f>
        <v>6</v>
      </c>
      <c r="P43" s="36"/>
      <c r="Q43" s="36"/>
      <c r="R43" s="36">
        <f>R41+R20+R12</f>
        <v>1</v>
      </c>
      <c r="S43" s="36"/>
      <c r="T43" s="36"/>
      <c r="U43" s="36"/>
      <c r="V43" s="36">
        <f>V41+V20+V12</f>
        <v>3</v>
      </c>
      <c r="W43" s="36"/>
      <c r="X43" s="36"/>
      <c r="Y43" s="36"/>
      <c r="Z43" s="36"/>
      <c r="AA43" s="36">
        <f>AA41+AA20+AA12</f>
        <v>4</v>
      </c>
      <c r="AB43" s="36"/>
      <c r="AC43" s="36"/>
    </row>
    <row r="44" spans="1:12" s="22" customFormat="1" ht="11.25" customHeight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s="22" customFormat="1" ht="15.75">
      <c r="A45" s="34" t="s">
        <v>134</v>
      </c>
      <c r="B45" s="32" t="s">
        <v>161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2:13" s="22" customFormat="1" ht="15.75">
      <c r="B46" s="33" t="s">
        <v>135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2:29" s="22" customFormat="1" ht="17.25" customHeight="1">
      <c r="B47" s="23"/>
      <c r="R47" s="77" t="s">
        <v>176</v>
      </c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</row>
    <row r="48" spans="1:28" s="22" customFormat="1" ht="17.25" customHeight="1">
      <c r="A48" s="89" t="s">
        <v>16</v>
      </c>
      <c r="B48" s="89"/>
      <c r="D48" s="5"/>
      <c r="E48" s="5"/>
      <c r="R48" s="78" t="s">
        <v>67</v>
      </c>
      <c r="S48" s="78"/>
      <c r="T48" s="78"/>
      <c r="U48" s="78"/>
      <c r="V48" s="78"/>
      <c r="W48" s="78"/>
      <c r="X48" s="78"/>
      <c r="Y48" s="78"/>
      <c r="Z48" s="78"/>
      <c r="AA48" s="78"/>
      <c r="AB48" s="78"/>
    </row>
    <row r="49" spans="2:6" s="22" customFormat="1" ht="15.75">
      <c r="B49" s="23"/>
      <c r="D49" s="5"/>
      <c r="E49" s="5"/>
      <c r="F49" s="5"/>
    </row>
    <row r="50" s="22" customFormat="1" ht="15.75"/>
    <row r="51" s="22" customFormat="1" ht="15.75">
      <c r="B51" s="23"/>
    </row>
    <row r="52" s="22" customFormat="1" ht="15.75">
      <c r="B52" s="23"/>
    </row>
    <row r="53" s="22" customFormat="1" ht="15.75">
      <c r="B53" s="23"/>
    </row>
  </sheetData>
  <mergeCells count="38">
    <mergeCell ref="Z28:Z29"/>
    <mergeCell ref="AA28:AA29"/>
    <mergeCell ref="AB28:AB29"/>
    <mergeCell ref="AC28:AC29"/>
    <mergeCell ref="R28:T28"/>
    <mergeCell ref="U28:U29"/>
    <mergeCell ref="V28:X28"/>
    <mergeCell ref="Y28:Y29"/>
    <mergeCell ref="AA1:AC1"/>
    <mergeCell ref="A3:AC3"/>
    <mergeCell ref="A2:AC2"/>
    <mergeCell ref="R47:AC47"/>
    <mergeCell ref="A27:A29"/>
    <mergeCell ref="B27:B29"/>
    <mergeCell ref="C27:C29"/>
    <mergeCell ref="D27:X27"/>
    <mergeCell ref="Y27:AC27"/>
    <mergeCell ref="AB6:AB7"/>
    <mergeCell ref="AC6:AC7"/>
    <mergeCell ref="A48:B48"/>
    <mergeCell ref="R48:AB48"/>
    <mergeCell ref="D28:K28"/>
    <mergeCell ref="L28:N28"/>
    <mergeCell ref="O28:Q28"/>
    <mergeCell ref="Y5:AC5"/>
    <mergeCell ref="D6:K6"/>
    <mergeCell ref="L6:N6"/>
    <mergeCell ref="O6:Q6"/>
    <mergeCell ref="R6:T6"/>
    <mergeCell ref="U6:U7"/>
    <mergeCell ref="V6:X6"/>
    <mergeCell ref="Y6:Y7"/>
    <mergeCell ref="Z6:Z7"/>
    <mergeCell ref="AA6:AA7"/>
    <mergeCell ref="A5:A7"/>
    <mergeCell ref="B5:B7"/>
    <mergeCell ref="C5:C7"/>
    <mergeCell ref="D5:X5"/>
  </mergeCells>
  <printOptions/>
  <pageMargins left="0.25" right="0.25" top="0.25" bottom="0.25" header="0.2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VTB Computer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minhhoa</cp:lastModifiedBy>
  <cp:lastPrinted>2005-08-25T20:40:14Z</cp:lastPrinted>
  <dcterms:created xsi:type="dcterms:W3CDTF">2002-09-30T07:08:53Z</dcterms:created>
  <dcterms:modified xsi:type="dcterms:W3CDTF">2005-08-25T20:41:45Z</dcterms:modified>
  <cp:category/>
  <cp:version/>
  <cp:contentType/>
  <cp:contentStatus/>
</cp:coreProperties>
</file>