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au so 1A (TH)" sheetId="1" r:id="rId1"/>
    <sheet name="Mau so 2A (TH) " sheetId="2" r:id="rId2"/>
    <sheet name="Sheet2" sheetId="3" r:id="rId3"/>
    <sheet name="Sheet3" sheetId="4" r:id="rId4"/>
  </sheets>
  <definedNames>
    <definedName name="_xlnm.Print_Titles" localSheetId="0">'Mau so 1A (TH)'!$5:$8</definedName>
    <definedName name="_xlnm.Print_Titles" localSheetId="1">'Mau so 2A (TH) '!$10:$11</definedName>
  </definedNames>
  <calcPr fullCalcOnLoad="1"/>
</workbook>
</file>

<file path=xl/sharedStrings.xml><?xml version="1.0" encoding="utf-8"?>
<sst xmlns="http://schemas.openxmlformats.org/spreadsheetml/2006/main" count="217" uniqueCount="107">
  <si>
    <t>Số TT</t>
  </si>
  <si>
    <t>ĐVT</t>
  </si>
  <si>
    <t>đơn giá</t>
  </si>
  <si>
    <t>Thành tiền</t>
  </si>
  <si>
    <t>Đánh giá 
tỉ lệ % 
còn sử dụng</t>
  </si>
  <si>
    <t>Tổng cộng</t>
  </si>
  <si>
    <t>Thủ trưởng đơn vị</t>
  </si>
  <si>
    <t xml:space="preserve">Ghi chú: </t>
  </si>
  <si>
    <t>Người lập biểu</t>
  </si>
  <si>
    <t>(Ký và ghi rõ họ tên)</t>
  </si>
  <si>
    <t>( Dùng cho các cơ sở giáo dục đào tạo)</t>
  </si>
  <si>
    <t>Thiết bị tối thiểu lớp 1</t>
  </si>
  <si>
    <t>I-</t>
  </si>
  <si>
    <t>II-</t>
  </si>
  <si>
    <t>Thiết bị GD Tiểu học</t>
  </si>
  <si>
    <t>Thiết bị tối thiểu lớp 2</t>
  </si>
  <si>
    <t>Thiết bị tối thiểu lớp 3</t>
  </si>
  <si>
    <t>Thiết bị tối thiểu lớp 4</t>
  </si>
  <si>
    <t>Thiết bị tối thiểu lớp 5</t>
  </si>
  <si>
    <t>Bộ</t>
  </si>
  <si>
    <t>Đáp ứng nhu cầu giảng dạy</t>
  </si>
  <si>
    <t>Đủ</t>
  </si>
  <si>
    <t>B-</t>
  </si>
  <si>
    <t>Máy photocopy</t>
  </si>
  <si>
    <t>Tổng số
 lớp học</t>
  </si>
  <si>
    <t>Tổng Số 
lượng hiện có</t>
  </si>
  <si>
    <t>Bàn, ghế học sinh</t>
  </si>
  <si>
    <t xml:space="preserve">Bộ </t>
  </si>
  <si>
    <t>Bàn, ghế giáo viên</t>
  </si>
  <si>
    <t>Bàn, ghế làm việc khu hành chính</t>
  </si>
  <si>
    <t>Tin học</t>
  </si>
  <si>
    <t>Âm nhạc</t>
  </si>
  <si>
    <t>Mỹ thuật</t>
  </si>
  <si>
    <t>Ngoại ngữ</t>
  </si>
  <si>
    <t>Phòng</t>
  </si>
  <si>
    <t>Phòng TNTH ( bộ môn)</t>
  </si>
  <si>
    <t>Số viên
 chức phụ trách</t>
  </si>
  <si>
    <t>Họ và tên</t>
  </si>
  <si>
    <t>Cộng</t>
  </si>
  <si>
    <t>Khối Tiểu học</t>
  </si>
  <si>
    <t>Phòng học văn hóa có trang bị máy chiếu cố định</t>
  </si>
  <si>
    <t>Phòng TNTH có trang bị máy chiếu cố định</t>
  </si>
  <si>
    <t>Phòng TNTH có trang bị máy vi tính cố định</t>
  </si>
  <si>
    <t>Phòng  học văn hóa có trang bị máy vi tính cố định</t>
  </si>
  <si>
    <t>Đáp ứng nhu cầu</t>
  </si>
  <si>
    <t>Kho thiết bị</t>
  </si>
  <si>
    <t>Thừa</t>
  </si>
  <si>
    <t>Thiếu (cần bổ sung)</t>
  </si>
  <si>
    <t>Mẫu số 1A</t>
  </si>
  <si>
    <t>CTMTQG( Sở cấp)</t>
  </si>
  <si>
    <t>Xây dựng 
cơ bản</t>
  </si>
  <si>
    <t>Tỉnh</t>
  </si>
  <si>
    <t>Huyện</t>
  </si>
  <si>
    <t>Học phí</t>
  </si>
  <si>
    <t xml:space="preserve">XHH </t>
  </si>
  <si>
    <t>Năm cấp</t>
  </si>
  <si>
    <t>Nguồn vốn (1)</t>
  </si>
  <si>
    <t>Số 
TT</t>
  </si>
  <si>
    <t>Số
Lượng
Cần bổ sung</t>
  </si>
  <si>
    <t>Tên đồ dùng, đồ chơi, thiết 
bị dạy học</t>
  </si>
  <si>
    <t>Phòng học</t>
  </si>
  <si>
    <t>PGDĐT</t>
  </si>
  <si>
    <t>Đầu đĩa</t>
  </si>
  <si>
    <t>Thiết bị kỹ thuật</t>
  </si>
  <si>
    <t>Thiết bị kỹ thuật phục vụ giảng dạy</t>
  </si>
  <si>
    <t>Thiết bị kỹ thuật phục vụ văn phòng</t>
  </si>
  <si>
    <t>(*)    BIỂU THỐNG KÊ HIỆN TRẠNG TRANG THIẾT BỊ DẠY HỌC HIỆN CÓ CỦA TOÀN HUYỆN 
TÍNH ĐẾN THÁNG 12/2011</t>
  </si>
  <si>
    <t>Tổng Số 
lượng TBDH hiện có</t>
  </si>
  <si>
    <t>Chi thường xuyên</t>
  </si>
  <si>
    <t xml:space="preserve">BIỂU THỐNG KÊ HIỆN TRẠNG PHÒNG THÍ NGHIỆM THỰC HÀNH (PHÒNG BỘ MÔN)
 VÀ VIÊN CHỨC PHỤ TRÁCH THIẾT BỊ GIÁO DỤC  
</t>
  </si>
  <si>
    <t>Mẫu số 2A</t>
  </si>
  <si>
    <t>Thiếu</t>
  </si>
  <si>
    <t>(*): Trường học tổng hợp, thống kê tất cả thiết bị, tài sản hiện có đến thời điểm tháng 12/2011,(1): Nguồn vốn: Các đơn vị đánh dấu vào cột tương ứng.</t>
  </si>
  <si>
    <t xml:space="preserve">PHÒNG GD &amp; ĐT DẦU TIẾNG </t>
  </si>
  <si>
    <t xml:space="preserve">TRƯỜNG TIỂU HỌC MINH HÒA </t>
  </si>
  <si>
    <t>Minh Hòa, ngày 12 tháng 02 năm 2012</t>
  </si>
  <si>
    <r>
      <t xml:space="preserve">Tổng số học sinh: </t>
    </r>
    <r>
      <rPr>
        <b/>
        <i/>
        <sz val="14"/>
        <rFont val="Times New Roman"/>
        <family val="1"/>
      </rPr>
      <t>630</t>
    </r>
    <r>
      <rPr>
        <i/>
        <sz val="14"/>
        <rFont val="Times New Roman"/>
        <family val="1"/>
      </rPr>
      <t xml:space="preserve"> (Trong đó: </t>
    </r>
    <r>
      <rPr>
        <b/>
        <i/>
        <sz val="14"/>
        <rFont val="Times New Roman"/>
        <family val="1"/>
      </rPr>
      <t>630</t>
    </r>
    <r>
      <rPr>
        <i/>
        <sz val="14"/>
        <rFont val="Times New Roman"/>
        <family val="1"/>
      </rPr>
      <t xml:space="preserve"> HS Tiểu học)</t>
    </r>
  </si>
  <si>
    <r>
      <t xml:space="preserve">Tổng số lớp học: </t>
    </r>
    <r>
      <rPr>
        <b/>
        <i/>
        <sz val="14"/>
        <rFont val="Times New Roman"/>
        <family val="1"/>
      </rPr>
      <t>18</t>
    </r>
    <r>
      <rPr>
        <i/>
        <sz val="14"/>
        <rFont val="Times New Roman"/>
        <family val="1"/>
      </rPr>
      <t xml:space="preserve">( Trong đó: </t>
    </r>
    <r>
      <rPr>
        <b/>
        <i/>
        <sz val="14"/>
        <rFont val="Times New Roman"/>
        <family val="1"/>
      </rPr>
      <t xml:space="preserve">18 </t>
    </r>
    <r>
      <rPr>
        <i/>
        <sz val="14"/>
        <rFont val="Times New Roman"/>
        <family val="1"/>
      </rPr>
      <t>lớp Tiểu học)</t>
    </r>
  </si>
  <si>
    <t>x</t>
  </si>
  <si>
    <t xml:space="preserve"> </t>
  </si>
  <si>
    <t>Nguyễn Chí Dũng</t>
  </si>
  <si>
    <t>Laptop (HP 430 Series - LX 031 PA)</t>
  </si>
  <si>
    <t>Laptop Dell Vostro 1014</t>
  </si>
  <si>
    <t>Máy Cassette Sony CFD - S03CP/S</t>
  </si>
  <si>
    <t>Máy chiếu LCD (3M - X36)</t>
  </si>
  <si>
    <t>Máy chiếu Sony EX100</t>
  </si>
  <si>
    <t>Máy chủ Server</t>
  </si>
  <si>
    <t>2009</t>
  </si>
  <si>
    <t>Máy hút bụi</t>
  </si>
  <si>
    <t>Máy in Canon Laser Shot (LBP-2900)</t>
  </si>
  <si>
    <t>Máy In Canon Laser Shot (LBP-2900)</t>
  </si>
  <si>
    <t>Máy in HP LaSer Jet 1020</t>
  </si>
  <si>
    <t>Máy lạnh</t>
  </si>
  <si>
    <t>Máy thu vật thể</t>
  </si>
  <si>
    <t>Máy trạm (PC) SINGPC</t>
  </si>
  <si>
    <t>Máy Vi tính CMS X - MEDIA</t>
  </si>
  <si>
    <t>Máy Vi tính FPT - Elead</t>
  </si>
  <si>
    <t>Máy vi tính Intel</t>
  </si>
  <si>
    <t>Ti vi LCD LG 42 inh</t>
  </si>
  <si>
    <t>Tivi Plasma Samsung PS 50C550</t>
  </si>
  <si>
    <t>Laptop Dell INSPIRON</t>
  </si>
  <si>
    <t>Thiết bị âm thanh di động</t>
  </si>
  <si>
    <t>Đàn Organ LK -55VN Casio</t>
  </si>
  <si>
    <t>Đàn Piano</t>
  </si>
  <si>
    <t>Kèn Melodon</t>
  </si>
  <si>
    <t>Tạ Kim Tiết Lễ</t>
  </si>
  <si>
    <t>(Đã ký)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</si>
</sst>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u val="single"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VNI-Times"/>
      <family val="0"/>
    </font>
    <font>
      <i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5" fillId="0" borderId="0" xfId="56" applyFont="1">
      <alignment/>
      <protection/>
    </xf>
    <xf numFmtId="3" fontId="9" fillId="0" borderId="0" xfId="55" applyNumberFormat="1" applyFont="1" applyAlignment="1">
      <alignment horizontal="center"/>
      <protection/>
    </xf>
    <xf numFmtId="0" fontId="8" fillId="0" borderId="0" xfId="56" applyFont="1" applyAlignment="1">
      <alignment horizont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29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9" fillId="0" borderId="10" xfId="56" applyFont="1" applyBorder="1">
      <alignment/>
      <protection/>
    </xf>
    <xf numFmtId="0" fontId="2" fillId="0" borderId="10" xfId="56" applyFont="1" applyBorder="1">
      <alignment/>
      <protection/>
    </xf>
    <xf numFmtId="0" fontId="2" fillId="0" borderId="10" xfId="56" applyFont="1" applyBorder="1" applyAlignment="1">
      <alignment horizontal="center"/>
      <protection/>
    </xf>
    <xf numFmtId="0" fontId="33" fillId="0" borderId="10" xfId="56" applyFont="1" applyBorder="1" applyAlignment="1">
      <alignment horizontal="center"/>
      <protection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8" fillId="0" borderId="0" xfId="56" applyFont="1" applyAlignment="1">
      <alignment horizontal="center" wrapText="1"/>
      <protection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8" fillId="0" borderId="0" xfId="56" applyFont="1" applyAlignment="1">
      <alignment horizontal="left" wrapText="1"/>
      <protection/>
    </xf>
    <xf numFmtId="0" fontId="6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/>
    </xf>
    <xf numFmtId="0" fontId="34" fillId="0" borderId="0" xfId="0" applyFont="1" applyAlignment="1">
      <alignment horizontal="center"/>
    </xf>
    <xf numFmtId="3" fontId="1" fillId="0" borderId="0" xfId="55" applyNumberFormat="1" applyFont="1" applyAlignment="1">
      <alignment horizontal="center"/>
      <protection/>
    </xf>
    <xf numFmtId="0" fontId="34" fillId="0" borderId="0" xfId="0" applyFont="1" applyAlignment="1">
      <alignment/>
    </xf>
    <xf numFmtId="0" fontId="1" fillId="0" borderId="0" xfId="56" applyFont="1">
      <alignment/>
      <protection/>
    </xf>
    <xf numFmtId="3" fontId="9" fillId="0" borderId="0" xfId="55" applyNumberFormat="1" applyFont="1" applyAlignment="1">
      <alignment horizontal="center"/>
      <protection/>
    </xf>
    <xf numFmtId="0" fontId="2" fillId="0" borderId="0" xfId="0" applyFont="1" applyAlignment="1">
      <alignment horizontal="center"/>
    </xf>
    <xf numFmtId="0" fontId="3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3" fontId="35" fillId="0" borderId="22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0" fontId="36" fillId="0" borderId="22" xfId="0" applyFont="1" applyBorder="1" applyAlignment="1">
      <alignment/>
    </xf>
    <xf numFmtId="0" fontId="36" fillId="0" borderId="23" xfId="0" applyFont="1" applyBorder="1" applyAlignment="1">
      <alignment/>
    </xf>
    <xf numFmtId="3" fontId="35" fillId="0" borderId="2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0" fontId="9" fillId="0" borderId="0" xfId="56" applyFont="1" applyAlignment="1">
      <alignment horizontal="center"/>
      <protection/>
    </xf>
    <xf numFmtId="0" fontId="35" fillId="0" borderId="22" xfId="0" applyFont="1" applyBorder="1" applyAlignment="1">
      <alignment/>
    </xf>
    <xf numFmtId="0" fontId="35" fillId="0" borderId="22" xfId="0" applyFont="1" applyBorder="1" applyAlignment="1">
      <alignment horizontal="right"/>
    </xf>
    <xf numFmtId="49" fontId="35" fillId="0" borderId="22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6" fillId="0" borderId="24" xfId="0" applyFont="1" applyBorder="1" applyAlignment="1">
      <alignment/>
    </xf>
    <xf numFmtId="0" fontId="29" fillId="0" borderId="24" xfId="0" applyFont="1" applyBorder="1" applyAlignment="1">
      <alignment horizontal="center" vertical="center"/>
    </xf>
    <xf numFmtId="0" fontId="35" fillId="0" borderId="24" xfId="0" applyFont="1" applyBorder="1" applyAlignment="1">
      <alignment horizontal="right"/>
    </xf>
    <xf numFmtId="3" fontId="35" fillId="0" borderId="24" xfId="0" applyNumberFormat="1" applyFont="1" applyBorder="1" applyAlignment="1">
      <alignment horizontal="right"/>
    </xf>
    <xf numFmtId="3" fontId="35" fillId="0" borderId="24" xfId="0" applyNumberFormat="1" applyFont="1" applyBorder="1" applyAlignment="1">
      <alignment/>
    </xf>
    <xf numFmtId="0" fontId="5" fillId="0" borderId="22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37" fillId="0" borderId="22" xfId="0" applyFont="1" applyBorder="1" applyAlignment="1">
      <alignment/>
    </xf>
    <xf numFmtId="0" fontId="5" fillId="0" borderId="23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/>
    </xf>
    <xf numFmtId="3" fontId="3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35" fillId="0" borderId="24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0" fontId="29" fillId="0" borderId="24" xfId="0" applyFont="1" applyBorder="1" applyAlignment="1">
      <alignment horizontal="center" vertical="center" wrapText="1"/>
    </xf>
    <xf numFmtId="0" fontId="29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9" fontId="5" fillId="0" borderId="24" xfId="0" applyNumberFormat="1" applyFont="1" applyBorder="1" applyAlignment="1">
      <alignment horizontal="center"/>
    </xf>
    <xf numFmtId="49" fontId="35" fillId="0" borderId="23" xfId="0" applyNumberFormat="1" applyFont="1" applyBorder="1" applyAlignment="1">
      <alignment horizontal="center"/>
    </xf>
    <xf numFmtId="9" fontId="5" fillId="0" borderId="22" xfId="0" applyNumberFormat="1" applyFont="1" applyBorder="1" applyAlignment="1">
      <alignment horizontal="center"/>
    </xf>
    <xf numFmtId="9" fontId="5" fillId="0" borderId="23" xfId="0" applyNumberFormat="1" applyFont="1" applyBorder="1" applyAlignment="1">
      <alignment horizontal="center"/>
    </xf>
    <xf numFmtId="9" fontId="5" fillId="0" borderId="25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2" fillId="0" borderId="0" xfId="55" applyNumberFormat="1" applyFont="1" applyAlignment="1">
      <alignment horizontal="center"/>
      <protection/>
    </xf>
    <xf numFmtId="0" fontId="27" fillId="0" borderId="10" xfId="0" applyFont="1" applyBorder="1" applyAlignment="1">
      <alignment horizontal="center"/>
    </xf>
    <xf numFmtId="0" fontId="29" fillId="0" borderId="10" xfId="0" applyFont="1" applyBorder="1" applyAlignment="1">
      <alignment/>
    </xf>
    <xf numFmtId="3" fontId="29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MAU BAO CAO CSVC-2007" xfId="55"/>
    <cellStyle name="Normal_MAUBC200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9525</xdr:rowOff>
    </xdr:from>
    <xdr:to>
      <xdr:col>3</xdr:col>
      <xdr:colOff>19050</xdr:colOff>
      <xdr:row>2</xdr:row>
      <xdr:rowOff>9525</xdr:rowOff>
    </xdr:to>
    <xdr:sp>
      <xdr:nvSpPr>
        <xdr:cNvPr id="1" name="Line 2"/>
        <xdr:cNvSpPr>
          <a:spLocks/>
        </xdr:cNvSpPr>
      </xdr:nvSpPr>
      <xdr:spPr>
        <a:xfrm>
          <a:off x="276225" y="4857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3</xdr:row>
      <xdr:rowOff>66675</xdr:rowOff>
    </xdr:from>
    <xdr:to>
      <xdr:col>1</xdr:col>
      <xdr:colOff>2362200</xdr:colOff>
      <xdr:row>3</xdr:row>
      <xdr:rowOff>76200</xdr:rowOff>
    </xdr:to>
    <xdr:sp>
      <xdr:nvSpPr>
        <xdr:cNvPr id="1" name="Line 2"/>
        <xdr:cNvSpPr>
          <a:spLocks/>
        </xdr:cNvSpPr>
      </xdr:nvSpPr>
      <xdr:spPr>
        <a:xfrm>
          <a:off x="619125" y="704850"/>
          <a:ext cx="2190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0"/>
  <sheetViews>
    <sheetView tabSelected="1" workbookViewId="0" topLeftCell="A32">
      <selection activeCell="H55" sqref="H55"/>
    </sheetView>
  </sheetViews>
  <sheetFormatPr defaultColWidth="9.140625" defaultRowHeight="12.75"/>
  <cols>
    <col min="1" max="1" width="4.28125" style="20" customWidth="1"/>
    <col min="2" max="2" width="33.421875" style="0" customWidth="1"/>
    <col min="3" max="3" width="5.7109375" style="0" bestFit="1" customWidth="1"/>
    <col min="4" max="4" width="6.8515625" style="0" customWidth="1"/>
    <col min="5" max="5" width="7.421875" style="0" customWidth="1"/>
    <col min="6" max="6" width="9.57421875" style="0" customWidth="1"/>
    <col min="7" max="7" width="11.140625" style="0" customWidth="1"/>
    <col min="8" max="8" width="8.8515625" style="0" customWidth="1"/>
    <col min="9" max="9" width="5.28125" style="0" customWidth="1"/>
    <col min="10" max="10" width="7.28125" style="0" customWidth="1"/>
    <col min="11" max="11" width="6.7109375" style="0" customWidth="1"/>
    <col min="12" max="13" width="4.8515625" style="0" customWidth="1"/>
    <col min="14" max="14" width="4.7109375" style="0" customWidth="1"/>
    <col min="15" max="15" width="8.57421875" style="0" customWidth="1"/>
    <col min="16" max="16" width="3.8515625" style="0" bestFit="1" customWidth="1"/>
    <col min="17" max="17" width="6.421875" style="0" bestFit="1" customWidth="1"/>
    <col min="18" max="18" width="7.00390625" style="0" customWidth="1"/>
  </cols>
  <sheetData>
    <row r="1" spans="1:17" ht="18.75">
      <c r="A1" s="48" t="s">
        <v>73</v>
      </c>
      <c r="B1" s="48"/>
      <c r="C1" s="48"/>
      <c r="D1" s="48"/>
      <c r="P1" s="37" t="s">
        <v>48</v>
      </c>
      <c r="Q1" s="37"/>
    </row>
    <row r="2" spans="1:17" ht="18.75">
      <c r="A2" s="49" t="s">
        <v>74</v>
      </c>
      <c r="B2" s="49"/>
      <c r="C2" s="49"/>
      <c r="D2" s="49"/>
      <c r="P2" s="36"/>
      <c r="Q2" s="36"/>
    </row>
    <row r="3" spans="1:18" ht="49.5" customHeight="1">
      <c r="A3" s="64" t="s">
        <v>66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6" ht="18.75" customHeight="1">
      <c r="A4" s="17"/>
      <c r="B4" s="38" t="s">
        <v>10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8" ht="24" customHeight="1">
      <c r="A5" s="29" t="s">
        <v>57</v>
      </c>
      <c r="B5" s="29" t="s">
        <v>59</v>
      </c>
      <c r="C5" s="34" t="s">
        <v>1</v>
      </c>
      <c r="D5" s="29" t="s">
        <v>24</v>
      </c>
      <c r="E5" s="29" t="s">
        <v>67</v>
      </c>
      <c r="F5" s="34" t="s">
        <v>2</v>
      </c>
      <c r="G5" s="34" t="s">
        <v>3</v>
      </c>
      <c r="H5" s="41" t="s">
        <v>56</v>
      </c>
      <c r="I5" s="42"/>
      <c r="J5" s="42"/>
      <c r="K5" s="42"/>
      <c r="L5" s="42"/>
      <c r="M5" s="43"/>
      <c r="N5" s="29" t="s">
        <v>55</v>
      </c>
      <c r="O5" s="29" t="s">
        <v>4</v>
      </c>
      <c r="P5" s="35" t="s">
        <v>20</v>
      </c>
      <c r="Q5" s="35"/>
      <c r="R5" s="35"/>
    </row>
    <row r="6" spans="1:18" ht="8.25" customHeight="1">
      <c r="A6" s="32"/>
      <c r="B6" s="30"/>
      <c r="C6" s="32"/>
      <c r="D6" s="30"/>
      <c r="E6" s="30"/>
      <c r="F6" s="32"/>
      <c r="G6" s="32"/>
      <c r="H6" s="44"/>
      <c r="I6" s="45"/>
      <c r="J6" s="45"/>
      <c r="K6" s="45"/>
      <c r="L6" s="45"/>
      <c r="M6" s="46"/>
      <c r="N6" s="30"/>
      <c r="O6" s="30"/>
      <c r="P6" s="29" t="s">
        <v>21</v>
      </c>
      <c r="Q6" s="29" t="s">
        <v>46</v>
      </c>
      <c r="R6" s="26" t="s">
        <v>58</v>
      </c>
    </row>
    <row r="7" spans="1:18" ht="36" customHeight="1">
      <c r="A7" s="32"/>
      <c r="B7" s="30"/>
      <c r="C7" s="32"/>
      <c r="D7" s="30"/>
      <c r="E7" s="30"/>
      <c r="F7" s="32"/>
      <c r="G7" s="32"/>
      <c r="H7" s="29" t="s">
        <v>49</v>
      </c>
      <c r="I7" s="39" t="s">
        <v>50</v>
      </c>
      <c r="J7" s="40"/>
      <c r="K7" s="29" t="s">
        <v>68</v>
      </c>
      <c r="L7" s="29" t="s">
        <v>53</v>
      </c>
      <c r="M7" s="29" t="s">
        <v>54</v>
      </c>
      <c r="N7" s="30"/>
      <c r="O7" s="30"/>
      <c r="P7" s="30"/>
      <c r="Q7" s="30"/>
      <c r="R7" s="27"/>
    </row>
    <row r="8" spans="1:18" ht="20.25" customHeight="1">
      <c r="A8" s="33"/>
      <c r="B8" s="31"/>
      <c r="C8" s="33"/>
      <c r="D8" s="31"/>
      <c r="E8" s="31"/>
      <c r="F8" s="33"/>
      <c r="G8" s="33"/>
      <c r="H8" s="31"/>
      <c r="I8" s="12" t="s">
        <v>51</v>
      </c>
      <c r="J8" s="12" t="s">
        <v>52</v>
      </c>
      <c r="K8" s="31"/>
      <c r="L8" s="31"/>
      <c r="M8" s="31"/>
      <c r="N8" s="31"/>
      <c r="O8" s="31"/>
      <c r="P8" s="31"/>
      <c r="Q8" s="31"/>
      <c r="R8" s="28"/>
    </row>
    <row r="9" spans="1:18" ht="12.75">
      <c r="A9" s="13" t="s">
        <v>22</v>
      </c>
      <c r="B9" s="12" t="s">
        <v>14</v>
      </c>
      <c r="C9" s="13"/>
      <c r="D9" s="13"/>
      <c r="E9" s="13"/>
      <c r="F9" s="13"/>
      <c r="G9" s="67"/>
      <c r="H9" s="13"/>
      <c r="I9" s="13"/>
      <c r="J9" s="13"/>
      <c r="K9" s="13"/>
      <c r="L9" s="13"/>
      <c r="M9" s="12"/>
      <c r="N9" s="12"/>
      <c r="O9" s="12"/>
      <c r="P9" s="12"/>
      <c r="Q9" s="13"/>
      <c r="R9" s="16"/>
    </row>
    <row r="10" spans="1:18" ht="14.25" customHeight="1">
      <c r="A10" s="94">
        <v>1</v>
      </c>
      <c r="B10" s="95" t="s">
        <v>11</v>
      </c>
      <c r="C10" s="79" t="s">
        <v>19</v>
      </c>
      <c r="D10" s="79">
        <v>4</v>
      </c>
      <c r="E10" s="94">
        <v>4</v>
      </c>
      <c r="F10" s="79"/>
      <c r="G10" s="82">
        <f aca="true" t="shared" si="0" ref="G10:G42">E10*F10</f>
        <v>0</v>
      </c>
      <c r="H10" s="94" t="s">
        <v>78</v>
      </c>
      <c r="I10" s="79"/>
      <c r="J10" s="79"/>
      <c r="K10" s="79"/>
      <c r="L10" s="79"/>
      <c r="M10" s="96"/>
      <c r="N10" s="96"/>
      <c r="O10" s="96"/>
      <c r="P10" s="99" t="s">
        <v>78</v>
      </c>
      <c r="Q10" s="79"/>
      <c r="R10" s="95"/>
    </row>
    <row r="11" spans="1:18" ht="14.25" customHeight="1">
      <c r="A11" s="83">
        <v>2</v>
      </c>
      <c r="B11" s="93" t="s">
        <v>15</v>
      </c>
      <c r="C11" s="84" t="s">
        <v>19</v>
      </c>
      <c r="D11" s="84">
        <v>4</v>
      </c>
      <c r="E11" s="83">
        <v>4</v>
      </c>
      <c r="F11" s="84"/>
      <c r="G11" s="66">
        <f t="shared" si="0"/>
        <v>0</v>
      </c>
      <c r="H11" s="83" t="s">
        <v>78</v>
      </c>
      <c r="I11" s="84"/>
      <c r="J11" s="84"/>
      <c r="K11" s="84"/>
      <c r="L11" s="84"/>
      <c r="M11" s="97"/>
      <c r="N11" s="97"/>
      <c r="O11" s="97"/>
      <c r="P11" s="100" t="s">
        <v>78</v>
      </c>
      <c r="Q11" s="84"/>
      <c r="R11" s="93"/>
    </row>
    <row r="12" spans="1:18" ht="14.25" customHeight="1">
      <c r="A12" s="85">
        <v>3</v>
      </c>
      <c r="B12" s="93" t="s">
        <v>16</v>
      </c>
      <c r="C12" s="84" t="s">
        <v>19</v>
      </c>
      <c r="D12" s="84">
        <v>4</v>
      </c>
      <c r="E12" s="85">
        <v>3</v>
      </c>
      <c r="F12" s="93"/>
      <c r="G12" s="66">
        <f t="shared" si="0"/>
        <v>0</v>
      </c>
      <c r="H12" s="85" t="s">
        <v>78</v>
      </c>
      <c r="I12" s="85"/>
      <c r="J12" s="85"/>
      <c r="K12" s="85"/>
      <c r="L12" s="85"/>
      <c r="M12" s="85"/>
      <c r="N12" s="85"/>
      <c r="O12" s="85"/>
      <c r="P12" s="85"/>
      <c r="Q12" s="93"/>
      <c r="R12" s="93">
        <v>1</v>
      </c>
    </row>
    <row r="13" spans="1:18" ht="14.25" customHeight="1">
      <c r="A13" s="85">
        <v>4</v>
      </c>
      <c r="B13" s="93" t="s">
        <v>17</v>
      </c>
      <c r="C13" s="84" t="s">
        <v>19</v>
      </c>
      <c r="D13" s="84">
        <v>3</v>
      </c>
      <c r="E13" s="85">
        <v>3</v>
      </c>
      <c r="F13" s="93"/>
      <c r="G13" s="66">
        <f t="shared" si="0"/>
        <v>0</v>
      </c>
      <c r="H13" s="85" t="s">
        <v>78</v>
      </c>
      <c r="I13" s="85"/>
      <c r="J13" s="85"/>
      <c r="K13" s="85"/>
      <c r="L13" s="85"/>
      <c r="M13" s="85"/>
      <c r="N13" s="85"/>
      <c r="O13" s="85"/>
      <c r="P13" s="85"/>
      <c r="Q13" s="93"/>
      <c r="R13" s="93">
        <v>1</v>
      </c>
    </row>
    <row r="14" spans="1:18" ht="14.25" customHeight="1">
      <c r="A14" s="91">
        <v>5</v>
      </c>
      <c r="B14" s="98" t="s">
        <v>18</v>
      </c>
      <c r="C14" s="88" t="s">
        <v>19</v>
      </c>
      <c r="D14" s="88">
        <v>3</v>
      </c>
      <c r="E14" s="91">
        <v>3</v>
      </c>
      <c r="F14" s="98"/>
      <c r="G14" s="90">
        <f t="shared" si="0"/>
        <v>0</v>
      </c>
      <c r="H14" s="91" t="s">
        <v>78</v>
      </c>
      <c r="I14" s="91"/>
      <c r="J14" s="91"/>
      <c r="K14" s="91"/>
      <c r="L14" s="91"/>
      <c r="M14" s="91"/>
      <c r="N14" s="91"/>
      <c r="O14" s="91"/>
      <c r="P14" s="91"/>
      <c r="Q14" s="98"/>
      <c r="R14" s="98">
        <v>1</v>
      </c>
    </row>
    <row r="15" spans="1:18" ht="14.25" customHeight="1">
      <c r="A15" s="15"/>
      <c r="B15" s="15" t="s">
        <v>63</v>
      </c>
      <c r="C15" s="13"/>
      <c r="D15" s="13"/>
      <c r="E15" s="65"/>
      <c r="F15" s="14"/>
      <c r="G15" s="67"/>
      <c r="H15" s="65"/>
      <c r="I15" s="65"/>
      <c r="J15" s="65"/>
      <c r="K15" s="65"/>
      <c r="L15" s="65"/>
      <c r="M15" s="65"/>
      <c r="N15" s="65"/>
      <c r="O15" s="65"/>
      <c r="P15" s="14"/>
      <c r="Q15" s="14"/>
      <c r="R15" s="14"/>
    </row>
    <row r="16" spans="1:18" ht="14.25" customHeight="1">
      <c r="A16" s="15" t="s">
        <v>12</v>
      </c>
      <c r="B16" s="15" t="s">
        <v>64</v>
      </c>
      <c r="C16" s="13"/>
      <c r="D16" s="13"/>
      <c r="E16" s="65"/>
      <c r="F16" s="14"/>
      <c r="G16" s="67"/>
      <c r="H16" s="65"/>
      <c r="I16" s="65"/>
      <c r="J16" s="65"/>
      <c r="K16" s="65"/>
      <c r="L16" s="65"/>
      <c r="M16" s="65"/>
      <c r="N16" s="65"/>
      <c r="O16" s="65"/>
      <c r="P16" s="14"/>
      <c r="Q16" s="14"/>
      <c r="R16" s="14"/>
    </row>
    <row r="17" spans="1:18" ht="14.25" customHeight="1">
      <c r="A17" s="77">
        <v>1</v>
      </c>
      <c r="B17" s="78" t="s">
        <v>86</v>
      </c>
      <c r="C17" s="79" t="s">
        <v>19</v>
      </c>
      <c r="D17" s="79"/>
      <c r="E17" s="92">
        <v>1</v>
      </c>
      <c r="F17" s="82">
        <v>29500000</v>
      </c>
      <c r="G17" s="82">
        <f t="shared" si="0"/>
        <v>29500000</v>
      </c>
      <c r="H17" s="77"/>
      <c r="I17" s="77"/>
      <c r="J17" s="77" t="s">
        <v>78</v>
      </c>
      <c r="K17" s="77"/>
      <c r="L17" s="77"/>
      <c r="M17" s="77"/>
      <c r="N17" s="77">
        <v>2009</v>
      </c>
      <c r="O17" s="105">
        <v>0.8</v>
      </c>
      <c r="P17" s="95"/>
      <c r="Q17" s="95"/>
      <c r="R17" s="95"/>
    </row>
    <row r="18" spans="1:18" ht="14.25" customHeight="1">
      <c r="A18" s="83">
        <v>2</v>
      </c>
      <c r="B18" s="68" t="s">
        <v>94</v>
      </c>
      <c r="C18" s="84" t="s">
        <v>19</v>
      </c>
      <c r="D18" s="84"/>
      <c r="E18" s="74">
        <v>20</v>
      </c>
      <c r="F18" s="66">
        <v>8500000</v>
      </c>
      <c r="G18" s="66">
        <f t="shared" si="0"/>
        <v>170000000</v>
      </c>
      <c r="H18" s="85"/>
      <c r="I18" s="85"/>
      <c r="J18" s="85" t="s">
        <v>78</v>
      </c>
      <c r="K18" s="85"/>
      <c r="L18" s="85"/>
      <c r="M18" s="85"/>
      <c r="N18" s="85">
        <v>2009</v>
      </c>
      <c r="O18" s="103">
        <v>0.8</v>
      </c>
      <c r="P18" s="93"/>
      <c r="Q18" s="93"/>
      <c r="R18" s="93"/>
    </row>
    <row r="19" spans="1:18" ht="14.25" customHeight="1">
      <c r="A19" s="85">
        <v>3</v>
      </c>
      <c r="B19" s="68" t="s">
        <v>94</v>
      </c>
      <c r="C19" s="84" t="s">
        <v>19</v>
      </c>
      <c r="D19" s="84"/>
      <c r="E19" s="74">
        <v>1</v>
      </c>
      <c r="F19" s="66">
        <v>9400000</v>
      </c>
      <c r="G19" s="66">
        <f t="shared" si="0"/>
        <v>9400000</v>
      </c>
      <c r="H19" s="85"/>
      <c r="I19" s="85"/>
      <c r="J19" s="85" t="s">
        <v>78</v>
      </c>
      <c r="K19" s="85"/>
      <c r="L19" s="85"/>
      <c r="M19" s="85"/>
      <c r="N19" s="85">
        <v>2009</v>
      </c>
      <c r="O19" s="103">
        <v>0.8</v>
      </c>
      <c r="P19" s="93"/>
      <c r="Q19" s="93"/>
      <c r="R19" s="93"/>
    </row>
    <row r="20" spans="1:18" ht="14.25" customHeight="1">
      <c r="A20" s="83">
        <v>4</v>
      </c>
      <c r="B20" s="68" t="s">
        <v>96</v>
      </c>
      <c r="C20" s="84" t="s">
        <v>19</v>
      </c>
      <c r="D20" s="84"/>
      <c r="E20" s="75">
        <v>1</v>
      </c>
      <c r="F20" s="70">
        <v>12400300</v>
      </c>
      <c r="G20" s="66">
        <f t="shared" si="0"/>
        <v>12400300</v>
      </c>
      <c r="H20" s="85" t="s">
        <v>78</v>
      </c>
      <c r="I20" s="85"/>
      <c r="J20" s="85"/>
      <c r="K20" s="85"/>
      <c r="L20" s="85"/>
      <c r="M20" s="85"/>
      <c r="N20" s="85">
        <v>2010</v>
      </c>
      <c r="O20" s="103">
        <v>0.9</v>
      </c>
      <c r="P20" s="93"/>
      <c r="Q20" s="93"/>
      <c r="R20" s="93"/>
    </row>
    <row r="21" spans="1:18" ht="14.25" customHeight="1">
      <c r="A21" s="85">
        <v>5</v>
      </c>
      <c r="B21" s="68" t="s">
        <v>96</v>
      </c>
      <c r="C21" s="84" t="s">
        <v>19</v>
      </c>
      <c r="D21" s="84"/>
      <c r="E21" s="75">
        <v>3</v>
      </c>
      <c r="F21" s="70">
        <v>11074000</v>
      </c>
      <c r="G21" s="66">
        <f t="shared" si="0"/>
        <v>33222000</v>
      </c>
      <c r="H21" s="85" t="s">
        <v>78</v>
      </c>
      <c r="I21" s="85"/>
      <c r="J21" s="85"/>
      <c r="K21" s="85"/>
      <c r="L21" s="85"/>
      <c r="M21" s="85"/>
      <c r="N21" s="85">
        <v>2010</v>
      </c>
      <c r="O21" s="103">
        <v>0.9</v>
      </c>
      <c r="P21" s="93"/>
      <c r="Q21" s="93"/>
      <c r="R21" s="93"/>
    </row>
    <row r="22" spans="1:18" ht="14.25" customHeight="1">
      <c r="A22" s="83">
        <v>6</v>
      </c>
      <c r="B22" s="68" t="s">
        <v>82</v>
      </c>
      <c r="C22" s="84" t="s">
        <v>19</v>
      </c>
      <c r="D22" s="84"/>
      <c r="E22" s="74">
        <v>1</v>
      </c>
      <c r="F22" s="66">
        <v>15000000</v>
      </c>
      <c r="G22" s="66">
        <f t="shared" si="0"/>
        <v>15000000</v>
      </c>
      <c r="H22" s="85"/>
      <c r="I22" s="85"/>
      <c r="J22" s="85"/>
      <c r="K22" s="85"/>
      <c r="L22" s="85"/>
      <c r="M22" s="85" t="s">
        <v>78</v>
      </c>
      <c r="N22" s="85">
        <v>2010</v>
      </c>
      <c r="O22" s="103">
        <v>0.9</v>
      </c>
      <c r="P22" s="93"/>
      <c r="Q22" s="93"/>
      <c r="R22" s="93"/>
    </row>
    <row r="23" spans="1:18" ht="14.25" customHeight="1">
      <c r="A23" s="85">
        <v>7</v>
      </c>
      <c r="B23" s="68" t="s">
        <v>100</v>
      </c>
      <c r="C23" s="84" t="s">
        <v>19</v>
      </c>
      <c r="D23" s="84"/>
      <c r="E23" s="93">
        <v>1</v>
      </c>
      <c r="F23" s="66">
        <v>15000000</v>
      </c>
      <c r="G23" s="66">
        <f t="shared" si="0"/>
        <v>15000000</v>
      </c>
      <c r="H23" s="85"/>
      <c r="I23" s="85"/>
      <c r="J23" s="85"/>
      <c r="K23" s="85" t="s">
        <v>78</v>
      </c>
      <c r="L23" s="85"/>
      <c r="M23" s="85"/>
      <c r="N23" s="85">
        <v>2009</v>
      </c>
      <c r="O23" s="103">
        <v>0.8</v>
      </c>
      <c r="P23" s="93"/>
      <c r="Q23" s="93"/>
      <c r="R23" s="93">
        <v>5</v>
      </c>
    </row>
    <row r="24" spans="1:18" ht="14.25" customHeight="1">
      <c r="A24" s="83">
        <v>8</v>
      </c>
      <c r="B24" s="68" t="s">
        <v>84</v>
      </c>
      <c r="C24" s="84" t="s">
        <v>19</v>
      </c>
      <c r="D24" s="84"/>
      <c r="E24" s="74">
        <v>1</v>
      </c>
      <c r="F24" s="66">
        <v>34379000</v>
      </c>
      <c r="G24" s="66">
        <f t="shared" si="0"/>
        <v>34379000</v>
      </c>
      <c r="H24" s="85"/>
      <c r="I24" s="85"/>
      <c r="J24" s="85" t="s">
        <v>78</v>
      </c>
      <c r="K24" s="85"/>
      <c r="L24" s="85"/>
      <c r="M24" s="85"/>
      <c r="N24" s="85">
        <v>2011</v>
      </c>
      <c r="O24" s="103">
        <v>1</v>
      </c>
      <c r="P24" s="93"/>
      <c r="Q24" s="93"/>
      <c r="R24" s="93">
        <v>5</v>
      </c>
    </row>
    <row r="25" spans="1:18" ht="14.25" customHeight="1">
      <c r="A25" s="85">
        <v>9</v>
      </c>
      <c r="B25" s="68" t="s">
        <v>85</v>
      </c>
      <c r="C25" s="84" t="s">
        <v>19</v>
      </c>
      <c r="D25" s="84"/>
      <c r="E25" s="74">
        <v>1</v>
      </c>
      <c r="F25" s="66">
        <v>18500000</v>
      </c>
      <c r="G25" s="66">
        <f t="shared" si="0"/>
        <v>18500000</v>
      </c>
      <c r="H25" s="85"/>
      <c r="I25" s="85"/>
      <c r="J25" s="85"/>
      <c r="K25" s="85"/>
      <c r="L25" s="85"/>
      <c r="M25" s="85" t="s">
        <v>78</v>
      </c>
      <c r="N25" s="85">
        <v>2010</v>
      </c>
      <c r="O25" s="103">
        <v>0.9</v>
      </c>
      <c r="P25" s="93"/>
      <c r="Q25" s="93"/>
      <c r="R25" s="93"/>
    </row>
    <row r="26" spans="1:18" ht="14.25" customHeight="1">
      <c r="A26" s="83">
        <v>10</v>
      </c>
      <c r="B26" s="68" t="s">
        <v>93</v>
      </c>
      <c r="C26" s="84" t="s">
        <v>19</v>
      </c>
      <c r="D26" s="84"/>
      <c r="E26" s="74">
        <v>1</v>
      </c>
      <c r="F26" s="66">
        <v>27650000</v>
      </c>
      <c r="G26" s="66">
        <f t="shared" si="0"/>
        <v>27650000</v>
      </c>
      <c r="H26" s="85"/>
      <c r="I26" s="85"/>
      <c r="J26" s="85" t="s">
        <v>78</v>
      </c>
      <c r="K26" s="85"/>
      <c r="L26" s="85"/>
      <c r="M26" s="85"/>
      <c r="N26" s="85">
        <v>2009</v>
      </c>
      <c r="O26" s="103">
        <v>0.8</v>
      </c>
      <c r="P26" s="93"/>
      <c r="Q26" s="93"/>
      <c r="R26" s="93"/>
    </row>
    <row r="27" spans="1:18" ht="14.25" customHeight="1">
      <c r="A27" s="85">
        <v>11</v>
      </c>
      <c r="B27" s="68" t="s">
        <v>90</v>
      </c>
      <c r="C27" s="84" t="s">
        <v>19</v>
      </c>
      <c r="D27" s="84"/>
      <c r="E27" s="75">
        <v>1</v>
      </c>
      <c r="F27" s="70">
        <v>2593000</v>
      </c>
      <c r="G27" s="66">
        <f t="shared" si="0"/>
        <v>2593000</v>
      </c>
      <c r="H27" s="85" t="s">
        <v>78</v>
      </c>
      <c r="I27" s="85"/>
      <c r="J27" s="85"/>
      <c r="K27" s="85"/>
      <c r="L27" s="85"/>
      <c r="M27" s="85"/>
      <c r="N27" s="85">
        <v>2010</v>
      </c>
      <c r="O27" s="103">
        <v>0.9</v>
      </c>
      <c r="P27" s="93"/>
      <c r="Q27" s="93"/>
      <c r="R27" s="93"/>
    </row>
    <row r="28" spans="1:18" ht="14.25" customHeight="1">
      <c r="A28" s="83">
        <v>12</v>
      </c>
      <c r="B28" s="68" t="s">
        <v>99</v>
      </c>
      <c r="C28" s="84" t="s">
        <v>19</v>
      </c>
      <c r="D28" s="84"/>
      <c r="E28" s="75">
        <v>1</v>
      </c>
      <c r="F28" s="70">
        <v>31504000</v>
      </c>
      <c r="G28" s="66">
        <f t="shared" si="0"/>
        <v>31504000</v>
      </c>
      <c r="H28" s="85" t="s">
        <v>78</v>
      </c>
      <c r="I28" s="85"/>
      <c r="J28" s="85"/>
      <c r="K28" s="85"/>
      <c r="L28" s="85"/>
      <c r="M28" s="85"/>
      <c r="N28" s="85">
        <v>2010</v>
      </c>
      <c r="O28" s="103">
        <v>0.9</v>
      </c>
      <c r="P28" s="93"/>
      <c r="Q28" s="93"/>
      <c r="R28" s="93"/>
    </row>
    <row r="29" spans="1:18" ht="14.25" customHeight="1">
      <c r="A29" s="85">
        <v>13</v>
      </c>
      <c r="B29" s="93" t="s">
        <v>62</v>
      </c>
      <c r="C29" s="84" t="s">
        <v>19</v>
      </c>
      <c r="D29" s="84"/>
      <c r="E29" s="74">
        <v>1</v>
      </c>
      <c r="F29" s="66">
        <v>2200000</v>
      </c>
      <c r="G29" s="66">
        <f t="shared" si="0"/>
        <v>2200000</v>
      </c>
      <c r="H29" s="85"/>
      <c r="I29" s="85"/>
      <c r="J29" s="85" t="s">
        <v>78</v>
      </c>
      <c r="K29" s="85"/>
      <c r="L29" s="85"/>
      <c r="M29" s="85"/>
      <c r="N29" s="85">
        <v>2009</v>
      </c>
      <c r="O29" s="103">
        <v>0.8</v>
      </c>
      <c r="P29" s="93"/>
      <c r="Q29" s="93"/>
      <c r="R29" s="93">
        <v>1</v>
      </c>
    </row>
    <row r="30" spans="1:18" ht="14.25" customHeight="1">
      <c r="A30" s="83">
        <v>14</v>
      </c>
      <c r="B30" s="68" t="s">
        <v>83</v>
      </c>
      <c r="C30" s="84" t="s">
        <v>19</v>
      </c>
      <c r="D30" s="84"/>
      <c r="E30" s="74">
        <v>1</v>
      </c>
      <c r="F30" s="66">
        <v>1800000</v>
      </c>
      <c r="G30" s="66">
        <f t="shared" si="0"/>
        <v>1800000</v>
      </c>
      <c r="H30" s="85"/>
      <c r="I30" s="85"/>
      <c r="J30" s="85" t="s">
        <v>78</v>
      </c>
      <c r="K30" s="85"/>
      <c r="L30" s="85"/>
      <c r="M30" s="85"/>
      <c r="N30" s="85">
        <v>2008</v>
      </c>
      <c r="O30" s="103">
        <v>0.7</v>
      </c>
      <c r="P30" s="93"/>
      <c r="Q30" s="93"/>
      <c r="R30" s="93">
        <v>2</v>
      </c>
    </row>
    <row r="31" spans="1:18" ht="14.25" customHeight="1">
      <c r="A31" s="85">
        <v>15</v>
      </c>
      <c r="B31" s="68" t="s">
        <v>104</v>
      </c>
      <c r="C31" s="84" t="s">
        <v>19</v>
      </c>
      <c r="D31" s="84"/>
      <c r="E31" s="74">
        <v>20</v>
      </c>
      <c r="F31" s="66">
        <v>850000</v>
      </c>
      <c r="G31" s="66">
        <f t="shared" si="0"/>
        <v>17000000</v>
      </c>
      <c r="H31" s="85"/>
      <c r="I31" s="85"/>
      <c r="J31" s="85" t="s">
        <v>78</v>
      </c>
      <c r="K31" s="85"/>
      <c r="L31" s="85"/>
      <c r="M31" s="85"/>
      <c r="N31" s="76">
        <v>2008</v>
      </c>
      <c r="O31" s="103">
        <v>0.7</v>
      </c>
      <c r="P31" s="93"/>
      <c r="Q31" s="93"/>
      <c r="R31" s="93"/>
    </row>
    <row r="32" spans="1:18" ht="14.25" customHeight="1">
      <c r="A32" s="83">
        <v>16</v>
      </c>
      <c r="B32" s="68" t="s">
        <v>102</v>
      </c>
      <c r="C32" s="84" t="s">
        <v>19</v>
      </c>
      <c r="D32" s="84"/>
      <c r="E32" s="74">
        <v>5</v>
      </c>
      <c r="F32" s="66">
        <v>4250000</v>
      </c>
      <c r="G32" s="66">
        <f t="shared" si="0"/>
        <v>21250000</v>
      </c>
      <c r="H32" s="85"/>
      <c r="I32" s="85"/>
      <c r="J32" s="85" t="s">
        <v>78</v>
      </c>
      <c r="K32" s="85"/>
      <c r="L32" s="85"/>
      <c r="M32" s="85"/>
      <c r="N32" s="76">
        <v>2008</v>
      </c>
      <c r="O32" s="103">
        <v>0.7</v>
      </c>
      <c r="P32" s="93"/>
      <c r="Q32" s="93"/>
      <c r="R32" s="93"/>
    </row>
    <row r="33" spans="1:18" ht="14.25" customHeight="1">
      <c r="A33" s="85">
        <v>17</v>
      </c>
      <c r="B33" s="68" t="s">
        <v>103</v>
      </c>
      <c r="C33" s="84" t="s">
        <v>19</v>
      </c>
      <c r="D33" s="84"/>
      <c r="E33" s="74">
        <v>2</v>
      </c>
      <c r="F33" s="66"/>
      <c r="G33" s="66">
        <f t="shared" si="0"/>
        <v>0</v>
      </c>
      <c r="H33" s="85" t="s">
        <v>78</v>
      </c>
      <c r="I33" s="85"/>
      <c r="J33" s="85"/>
      <c r="K33" s="85"/>
      <c r="L33" s="85"/>
      <c r="M33" s="85"/>
      <c r="N33" s="76" t="s">
        <v>87</v>
      </c>
      <c r="O33" s="103">
        <v>0.8</v>
      </c>
      <c r="P33" s="93"/>
      <c r="Q33" s="93"/>
      <c r="R33" s="93"/>
    </row>
    <row r="34" spans="1:18" ht="14.25" customHeight="1">
      <c r="A34" s="83">
        <v>18</v>
      </c>
      <c r="B34" s="68" t="s">
        <v>101</v>
      </c>
      <c r="C34" s="84" t="s">
        <v>19</v>
      </c>
      <c r="D34" s="84"/>
      <c r="E34" s="74">
        <v>1</v>
      </c>
      <c r="F34" s="66">
        <v>21545455</v>
      </c>
      <c r="G34" s="66">
        <f t="shared" si="0"/>
        <v>21545455</v>
      </c>
      <c r="H34" s="85"/>
      <c r="I34" s="85"/>
      <c r="J34" s="85" t="s">
        <v>78</v>
      </c>
      <c r="K34" s="85"/>
      <c r="L34" s="85"/>
      <c r="M34" s="85"/>
      <c r="N34" s="76">
        <v>2008</v>
      </c>
      <c r="O34" s="103">
        <v>0.7</v>
      </c>
      <c r="P34" s="93"/>
      <c r="Q34" s="93"/>
      <c r="R34" s="93"/>
    </row>
    <row r="35" spans="1:18" ht="14.25" customHeight="1">
      <c r="A35" s="91">
        <v>19</v>
      </c>
      <c r="B35" s="69" t="s">
        <v>92</v>
      </c>
      <c r="C35" s="88" t="s">
        <v>19</v>
      </c>
      <c r="D35" s="88"/>
      <c r="E35" s="89">
        <v>4</v>
      </c>
      <c r="F35" s="90">
        <v>8500000</v>
      </c>
      <c r="G35" s="90">
        <f t="shared" si="0"/>
        <v>34000000</v>
      </c>
      <c r="H35" s="91"/>
      <c r="I35" s="91"/>
      <c r="J35" s="91" t="s">
        <v>78</v>
      </c>
      <c r="K35" s="91"/>
      <c r="L35" s="91"/>
      <c r="M35" s="91"/>
      <c r="N35" s="91">
        <v>2009</v>
      </c>
      <c r="O35" s="104">
        <v>0.8</v>
      </c>
      <c r="P35" s="98"/>
      <c r="Q35" s="98"/>
      <c r="R35" s="98"/>
    </row>
    <row r="36" spans="1:18" ht="14.25" customHeight="1">
      <c r="A36" s="15" t="s">
        <v>13</v>
      </c>
      <c r="B36" s="15" t="s">
        <v>65</v>
      </c>
      <c r="C36" s="13"/>
      <c r="D36" s="13"/>
      <c r="E36" s="14"/>
      <c r="F36" s="14"/>
      <c r="G36" s="67"/>
      <c r="H36" s="65"/>
      <c r="I36" s="65"/>
      <c r="J36" s="65"/>
      <c r="K36" s="65"/>
      <c r="L36" s="65"/>
      <c r="M36" s="65"/>
      <c r="N36" s="65"/>
      <c r="O36" s="65"/>
      <c r="P36" s="14"/>
      <c r="Q36" s="14"/>
      <c r="R36" s="14"/>
    </row>
    <row r="37" spans="1:18" ht="14.25" customHeight="1">
      <c r="A37" s="77">
        <v>1</v>
      </c>
      <c r="B37" s="78" t="s">
        <v>95</v>
      </c>
      <c r="C37" s="79" t="s">
        <v>19</v>
      </c>
      <c r="D37" s="79"/>
      <c r="E37" s="80">
        <v>2</v>
      </c>
      <c r="F37" s="81">
        <v>8575000</v>
      </c>
      <c r="G37" s="82">
        <f t="shared" si="0"/>
        <v>17150000</v>
      </c>
      <c r="H37" s="77" t="s">
        <v>78</v>
      </c>
      <c r="I37" s="77"/>
      <c r="J37" s="77"/>
      <c r="K37" s="77"/>
      <c r="L37" s="77"/>
      <c r="M37" s="77"/>
      <c r="N37" s="77">
        <v>2008</v>
      </c>
      <c r="O37" s="101">
        <v>0.7</v>
      </c>
      <c r="P37" s="95"/>
      <c r="Q37" s="95"/>
      <c r="R37" s="95"/>
    </row>
    <row r="38" spans="1:18" ht="14.25" customHeight="1">
      <c r="A38" s="83">
        <v>2</v>
      </c>
      <c r="B38" s="68" t="s">
        <v>97</v>
      </c>
      <c r="C38" s="84" t="s">
        <v>19</v>
      </c>
      <c r="D38" s="84"/>
      <c r="E38" s="74">
        <v>1</v>
      </c>
      <c r="F38" s="66">
        <v>11410000</v>
      </c>
      <c r="G38" s="66">
        <f t="shared" si="0"/>
        <v>11410000</v>
      </c>
      <c r="H38" s="85"/>
      <c r="I38" s="85"/>
      <c r="J38" s="85"/>
      <c r="K38" s="85" t="s">
        <v>78</v>
      </c>
      <c r="L38" s="85"/>
      <c r="M38" s="85"/>
      <c r="N38" s="85">
        <v>2008</v>
      </c>
      <c r="O38" s="103">
        <v>0.7</v>
      </c>
      <c r="P38" s="93"/>
      <c r="Q38" s="93"/>
      <c r="R38" s="93"/>
    </row>
    <row r="39" spans="1:18" ht="14.25" customHeight="1">
      <c r="A39" s="85">
        <v>3</v>
      </c>
      <c r="B39" s="68" t="s">
        <v>97</v>
      </c>
      <c r="C39" s="84" t="s">
        <v>19</v>
      </c>
      <c r="D39" s="84"/>
      <c r="E39" s="74">
        <v>1</v>
      </c>
      <c r="F39" s="66">
        <v>11210000</v>
      </c>
      <c r="G39" s="66">
        <f t="shared" si="0"/>
        <v>11210000</v>
      </c>
      <c r="H39" s="85"/>
      <c r="I39" s="85"/>
      <c r="J39" s="85"/>
      <c r="K39" s="85" t="s">
        <v>78</v>
      </c>
      <c r="L39" s="85"/>
      <c r="M39" s="85"/>
      <c r="N39" s="85">
        <v>2008</v>
      </c>
      <c r="O39" s="103">
        <v>0.7</v>
      </c>
      <c r="P39" s="93"/>
      <c r="Q39" s="93"/>
      <c r="R39" s="93"/>
    </row>
    <row r="40" spans="1:18" ht="14.25" customHeight="1">
      <c r="A40" s="83">
        <v>4</v>
      </c>
      <c r="B40" s="68" t="s">
        <v>89</v>
      </c>
      <c r="C40" s="84" t="s">
        <v>19</v>
      </c>
      <c r="D40" s="84"/>
      <c r="E40" s="74">
        <v>1</v>
      </c>
      <c r="F40" s="66">
        <v>3120000</v>
      </c>
      <c r="G40" s="66">
        <f t="shared" si="0"/>
        <v>3120000</v>
      </c>
      <c r="H40" s="85"/>
      <c r="I40" s="85"/>
      <c r="J40" s="85"/>
      <c r="K40" s="85" t="s">
        <v>78</v>
      </c>
      <c r="L40" s="85"/>
      <c r="M40" s="85"/>
      <c r="N40" s="85">
        <v>2008</v>
      </c>
      <c r="O40" s="103">
        <v>0.7</v>
      </c>
      <c r="P40" s="93"/>
      <c r="Q40" s="93"/>
      <c r="R40" s="93"/>
    </row>
    <row r="41" spans="1:18" ht="14.25" customHeight="1">
      <c r="A41" s="85">
        <v>5</v>
      </c>
      <c r="B41" s="68" t="s">
        <v>89</v>
      </c>
      <c r="C41" s="84" t="s">
        <v>19</v>
      </c>
      <c r="D41" s="84"/>
      <c r="E41" s="74">
        <v>1</v>
      </c>
      <c r="F41" s="66">
        <v>2950000</v>
      </c>
      <c r="G41" s="66">
        <f t="shared" si="0"/>
        <v>2950000</v>
      </c>
      <c r="H41" s="85"/>
      <c r="I41" s="85"/>
      <c r="J41" s="85"/>
      <c r="K41" s="85" t="s">
        <v>78</v>
      </c>
      <c r="L41" s="85"/>
      <c r="M41" s="85"/>
      <c r="N41" s="85">
        <v>2008</v>
      </c>
      <c r="O41" s="103">
        <v>0.7</v>
      </c>
      <c r="P41" s="93"/>
      <c r="Q41" s="93"/>
      <c r="R41" s="93"/>
    </row>
    <row r="42" spans="1:18" ht="14.25" customHeight="1">
      <c r="A42" s="83">
        <v>6</v>
      </c>
      <c r="B42" s="68" t="s">
        <v>91</v>
      </c>
      <c r="C42" s="84" t="s">
        <v>19</v>
      </c>
      <c r="D42" s="84"/>
      <c r="E42" s="75">
        <v>1</v>
      </c>
      <c r="F42" s="70">
        <v>2400000</v>
      </c>
      <c r="G42" s="66">
        <f t="shared" si="0"/>
        <v>2400000</v>
      </c>
      <c r="H42" s="85" t="s">
        <v>78</v>
      </c>
      <c r="I42" s="85"/>
      <c r="J42" s="85"/>
      <c r="K42" s="85"/>
      <c r="L42" s="85"/>
      <c r="M42" s="85"/>
      <c r="N42" s="85">
        <v>2008</v>
      </c>
      <c r="O42" s="103">
        <v>0.7</v>
      </c>
      <c r="P42" s="93"/>
      <c r="Q42" s="93"/>
      <c r="R42" s="93"/>
    </row>
    <row r="43" spans="1:18" ht="14.25" customHeight="1">
      <c r="A43" s="85">
        <v>7</v>
      </c>
      <c r="B43" s="86" t="s">
        <v>23</v>
      </c>
      <c r="C43" s="84" t="s">
        <v>19</v>
      </c>
      <c r="D43" s="84"/>
      <c r="E43" s="74">
        <v>1</v>
      </c>
      <c r="F43" s="66">
        <v>30727273</v>
      </c>
      <c r="G43" s="66">
        <f>E43*F43</f>
        <v>30727273</v>
      </c>
      <c r="H43" s="85"/>
      <c r="I43" s="85"/>
      <c r="J43" s="85" t="s">
        <v>78</v>
      </c>
      <c r="K43" s="85"/>
      <c r="L43" s="85"/>
      <c r="M43" s="85"/>
      <c r="N43" s="85">
        <v>2008</v>
      </c>
      <c r="O43" s="103">
        <v>0.7</v>
      </c>
      <c r="P43" s="93"/>
      <c r="Q43" s="93"/>
      <c r="R43" s="93"/>
    </row>
    <row r="44" spans="1:18" ht="14.25" customHeight="1">
      <c r="A44" s="83">
        <v>8</v>
      </c>
      <c r="B44" s="68" t="s">
        <v>81</v>
      </c>
      <c r="C44" s="84" t="s">
        <v>19</v>
      </c>
      <c r="D44" s="84"/>
      <c r="E44" s="74">
        <v>1</v>
      </c>
      <c r="F44" s="66">
        <v>18465000</v>
      </c>
      <c r="G44" s="66">
        <f>E44*F44</f>
        <v>18465000</v>
      </c>
      <c r="H44" s="85"/>
      <c r="I44" s="85"/>
      <c r="J44" s="85" t="s">
        <v>78</v>
      </c>
      <c r="K44" s="85"/>
      <c r="L44" s="85"/>
      <c r="M44" s="85"/>
      <c r="N44" s="85">
        <v>2011</v>
      </c>
      <c r="O44" s="103">
        <v>1</v>
      </c>
      <c r="P44" s="93"/>
      <c r="Q44" s="93"/>
      <c r="R44" s="93"/>
    </row>
    <row r="45" spans="1:18" ht="14.25" customHeight="1">
      <c r="A45" s="85">
        <v>9</v>
      </c>
      <c r="B45" s="74" t="s">
        <v>98</v>
      </c>
      <c r="C45" s="84" t="s">
        <v>19</v>
      </c>
      <c r="D45" s="84"/>
      <c r="E45" s="74">
        <v>1</v>
      </c>
      <c r="F45" s="66">
        <v>30000000</v>
      </c>
      <c r="G45" s="66">
        <f>E45*F45</f>
        <v>30000000</v>
      </c>
      <c r="H45" s="85"/>
      <c r="I45" s="85"/>
      <c r="J45" s="85" t="s">
        <v>78</v>
      </c>
      <c r="K45" s="85"/>
      <c r="L45" s="85"/>
      <c r="M45" s="85"/>
      <c r="N45" s="76" t="s">
        <v>87</v>
      </c>
      <c r="O45" s="103">
        <v>0.8</v>
      </c>
      <c r="P45" s="93"/>
      <c r="Q45" s="93"/>
      <c r="R45" s="93"/>
    </row>
    <row r="46" spans="1:18" ht="14.25" customHeight="1">
      <c r="A46" s="87">
        <v>10</v>
      </c>
      <c r="B46" s="69" t="s">
        <v>88</v>
      </c>
      <c r="C46" s="88" t="s">
        <v>19</v>
      </c>
      <c r="D46" s="88"/>
      <c r="E46" s="89">
        <v>1</v>
      </c>
      <c r="F46" s="90">
        <v>3270000</v>
      </c>
      <c r="G46" s="90">
        <f>E46*F46</f>
        <v>3270000</v>
      </c>
      <c r="H46" s="91"/>
      <c r="I46" s="91"/>
      <c r="J46" s="91" t="s">
        <v>78</v>
      </c>
      <c r="K46" s="91"/>
      <c r="L46" s="91"/>
      <c r="M46" s="91"/>
      <c r="N46" s="102" t="s">
        <v>87</v>
      </c>
      <c r="O46" s="103">
        <v>0.8</v>
      </c>
      <c r="P46" s="98"/>
      <c r="Q46" s="98"/>
      <c r="R46" s="98"/>
    </row>
    <row r="47" spans="1:18" s="56" customFormat="1" ht="14.25" customHeight="1">
      <c r="A47" s="108"/>
      <c r="B47" s="15" t="s">
        <v>5</v>
      </c>
      <c r="C47" s="109"/>
      <c r="D47" s="109"/>
      <c r="E47" s="109"/>
      <c r="F47" s="109"/>
      <c r="G47" s="110">
        <f>SUM(G17:G46)</f>
        <v>627646028</v>
      </c>
      <c r="H47" s="15"/>
      <c r="I47" s="15"/>
      <c r="J47" s="15"/>
      <c r="K47" s="15"/>
      <c r="L47" s="15"/>
      <c r="M47" s="15"/>
      <c r="N47" s="15"/>
      <c r="O47" s="15"/>
      <c r="P47" s="109"/>
      <c r="Q47" s="109"/>
      <c r="R47" s="109"/>
    </row>
    <row r="48" spans="1:14" ht="15.75">
      <c r="A48" s="72" t="s">
        <v>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5.75">
      <c r="A49" s="73" t="s">
        <v>72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8" s="60" customFormat="1" ht="15.75">
      <c r="A50" s="58"/>
      <c r="B50" s="59" t="s">
        <v>8</v>
      </c>
      <c r="D50" s="59"/>
      <c r="E50" s="61"/>
      <c r="F50" s="61"/>
      <c r="G50" s="61"/>
      <c r="H50" s="62" t="s">
        <v>75</v>
      </c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1:18" s="60" customFormat="1" ht="15.75">
      <c r="A51" s="58"/>
      <c r="B51" s="2" t="s">
        <v>9</v>
      </c>
      <c r="D51" s="2"/>
      <c r="E51" s="61"/>
      <c r="F51" s="61"/>
      <c r="G51" s="61"/>
      <c r="H51" s="63" t="s">
        <v>6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</row>
    <row r="52" spans="1:18" s="60" customFormat="1" ht="15.75">
      <c r="A52" s="58"/>
      <c r="H52" s="62" t="s">
        <v>106</v>
      </c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1:18" s="60" customFormat="1" ht="15.75">
      <c r="A53" s="58"/>
      <c r="H53" s="107" t="s">
        <v>105</v>
      </c>
      <c r="I53" s="107"/>
      <c r="J53" s="107"/>
      <c r="K53" s="107"/>
      <c r="L53" s="107"/>
      <c r="M53" s="107"/>
      <c r="N53" s="107"/>
      <c r="O53" s="107"/>
      <c r="P53" s="107"/>
      <c r="Q53" s="107"/>
      <c r="R53" s="107"/>
    </row>
    <row r="57" spans="5:6" ht="12.75">
      <c r="E57" s="71"/>
      <c r="F57" s="71"/>
    </row>
    <row r="58" spans="5:6" ht="12.75">
      <c r="E58" s="71"/>
      <c r="F58" s="71"/>
    </row>
    <row r="59" spans="5:6" ht="12.75">
      <c r="E59" s="71"/>
      <c r="F59" s="71"/>
    </row>
    <row r="60" spans="5:6" ht="12.75">
      <c r="E60" s="71"/>
      <c r="F60" s="71"/>
    </row>
    <row r="61" spans="5:6" ht="12.75">
      <c r="E61" s="71"/>
      <c r="F61" s="71"/>
    </row>
    <row r="62" spans="5:6" ht="12.75">
      <c r="E62" s="71"/>
      <c r="F62" s="71"/>
    </row>
    <row r="63" spans="5:6" ht="12.75">
      <c r="E63" s="71"/>
      <c r="F63" s="71"/>
    </row>
    <row r="64" spans="5:6" ht="12.75">
      <c r="E64" s="71"/>
      <c r="F64" s="71"/>
    </row>
    <row r="65" spans="5:6" ht="12.75">
      <c r="E65" s="71"/>
      <c r="F65" s="71"/>
    </row>
    <row r="66" spans="5:6" ht="12.75">
      <c r="E66" s="71"/>
      <c r="F66" s="71"/>
    </row>
    <row r="67" spans="5:6" ht="12.75">
      <c r="E67" s="71"/>
      <c r="F67" s="71"/>
    </row>
    <row r="68" spans="5:6" ht="12.75">
      <c r="E68" s="71"/>
      <c r="F68" s="71"/>
    </row>
    <row r="69" spans="5:6" ht="12.75">
      <c r="E69" s="71"/>
      <c r="F69" s="71"/>
    </row>
    <row r="70" spans="5:6" ht="12.75">
      <c r="E70" s="71"/>
      <c r="F70" s="71"/>
    </row>
    <row r="71" spans="5:6" ht="12.75">
      <c r="E71" s="71"/>
      <c r="F71" s="71"/>
    </row>
    <row r="72" spans="5:6" ht="12.75">
      <c r="E72" s="71"/>
      <c r="F72" s="71"/>
    </row>
    <row r="73" spans="5:6" ht="12.75">
      <c r="E73" s="71"/>
      <c r="F73" s="71"/>
    </row>
    <row r="74" spans="5:6" ht="12.75">
      <c r="E74" s="71"/>
      <c r="F74" s="71"/>
    </row>
    <row r="75" spans="5:6" ht="12.75">
      <c r="E75" s="71"/>
      <c r="F75" s="71"/>
    </row>
    <row r="76" spans="5:6" ht="12.75">
      <c r="E76" s="71"/>
      <c r="F76" s="71"/>
    </row>
    <row r="77" spans="5:6" ht="12.75">
      <c r="E77" s="71"/>
      <c r="F77" s="71"/>
    </row>
    <row r="78" spans="5:6" ht="12.75">
      <c r="E78" s="71"/>
      <c r="F78" s="71"/>
    </row>
    <row r="79" spans="5:6" ht="12.75">
      <c r="E79" s="71"/>
      <c r="F79" s="71"/>
    </row>
    <row r="80" spans="5:6" ht="12.75">
      <c r="E80" s="71"/>
      <c r="F80" s="71"/>
    </row>
    <row r="81" spans="5:6" ht="12.75">
      <c r="E81" s="71"/>
      <c r="F81" s="71"/>
    </row>
    <row r="82" spans="5:6" ht="12.75">
      <c r="E82" s="71"/>
      <c r="F82" s="71"/>
    </row>
    <row r="83" spans="5:6" ht="12.75">
      <c r="E83" s="71"/>
      <c r="F83" s="71"/>
    </row>
    <row r="84" spans="5:6" ht="12.75">
      <c r="E84" s="71"/>
      <c r="F84" s="71"/>
    </row>
    <row r="85" spans="5:6" ht="12.75">
      <c r="E85" s="71"/>
      <c r="F85" s="71"/>
    </row>
    <row r="86" spans="5:6" ht="12.75">
      <c r="E86" s="71"/>
      <c r="F86" s="71"/>
    </row>
    <row r="87" spans="5:6" ht="12.75">
      <c r="E87" s="71"/>
      <c r="F87" s="71"/>
    </row>
    <row r="88" spans="5:6" ht="12.75">
      <c r="E88" s="71"/>
      <c r="F88" s="71"/>
    </row>
    <row r="89" spans="5:6" ht="12.75">
      <c r="E89" s="71"/>
      <c r="F89" s="71"/>
    </row>
    <row r="90" spans="5:6" ht="12.75">
      <c r="E90" s="71"/>
      <c r="F90" s="71"/>
    </row>
    <row r="91" spans="5:6" ht="12.75">
      <c r="E91" s="71"/>
      <c r="F91" s="71"/>
    </row>
    <row r="92" spans="5:6" ht="12.75">
      <c r="E92" s="71"/>
      <c r="F92" s="71"/>
    </row>
    <row r="93" spans="5:6" ht="12.75">
      <c r="E93" s="71"/>
      <c r="F93" s="71"/>
    </row>
    <row r="94" spans="5:6" ht="12.75">
      <c r="E94" s="71"/>
      <c r="F94" s="71"/>
    </row>
    <row r="95" spans="5:6" ht="12.75">
      <c r="E95" s="71"/>
      <c r="F95" s="71"/>
    </row>
    <row r="96" spans="5:6" ht="12.75">
      <c r="E96" s="71"/>
      <c r="F96" s="71"/>
    </row>
    <row r="97" spans="5:6" ht="12.75">
      <c r="E97" s="71"/>
      <c r="F97" s="71"/>
    </row>
    <row r="98" spans="5:6" ht="12.75">
      <c r="E98" s="71"/>
      <c r="F98" s="71"/>
    </row>
    <row r="99" spans="5:6" ht="12.75">
      <c r="E99" s="71"/>
      <c r="F99" s="71"/>
    </row>
    <row r="100" spans="5:6" ht="12.75">
      <c r="E100" s="71"/>
      <c r="F100" s="71"/>
    </row>
    <row r="101" spans="5:6" ht="12.75">
      <c r="E101" s="71"/>
      <c r="F101" s="71"/>
    </row>
    <row r="102" spans="5:6" ht="12.75">
      <c r="E102" s="71"/>
      <c r="F102" s="71"/>
    </row>
    <row r="103" spans="5:6" ht="12.75">
      <c r="E103" s="71"/>
      <c r="F103" s="71"/>
    </row>
    <row r="104" spans="5:6" ht="12.75">
      <c r="E104" s="71"/>
      <c r="F104" s="71"/>
    </row>
    <row r="105" spans="5:6" ht="12.75">
      <c r="E105" s="71"/>
      <c r="F105" s="71"/>
    </row>
    <row r="106" spans="5:6" ht="12.75">
      <c r="E106" s="71"/>
      <c r="F106" s="71"/>
    </row>
    <row r="107" spans="5:6" ht="12.75">
      <c r="E107" s="71"/>
      <c r="F107" s="71"/>
    </row>
    <row r="108" spans="5:6" ht="12.75">
      <c r="E108" s="71"/>
      <c r="F108" s="71"/>
    </row>
    <row r="109" spans="5:6" ht="12.75">
      <c r="E109" s="71"/>
      <c r="F109" s="71"/>
    </row>
    <row r="110" spans="5:6" ht="12.75">
      <c r="E110" s="71"/>
      <c r="F110" s="71"/>
    </row>
    <row r="111" spans="5:6" ht="12.75">
      <c r="E111" s="71"/>
      <c r="F111" s="71"/>
    </row>
    <row r="112" spans="5:6" ht="12.75">
      <c r="E112" s="71"/>
      <c r="F112" s="71"/>
    </row>
    <row r="113" spans="5:6" ht="12.75">
      <c r="E113" s="71"/>
      <c r="F113" s="71"/>
    </row>
    <row r="114" spans="5:6" ht="12.75">
      <c r="E114" s="71"/>
      <c r="F114" s="71"/>
    </row>
    <row r="115" spans="5:6" ht="12.75">
      <c r="E115" s="71"/>
      <c r="F115" s="71"/>
    </row>
    <row r="116" spans="5:6" ht="12.75">
      <c r="E116" s="71"/>
      <c r="F116" s="71"/>
    </row>
    <row r="117" spans="5:6" ht="12.75">
      <c r="E117" s="71"/>
      <c r="F117" s="71"/>
    </row>
    <row r="118" spans="5:6" ht="12.75">
      <c r="E118" s="71"/>
      <c r="F118" s="71"/>
    </row>
    <row r="119" spans="5:6" ht="12.75">
      <c r="E119" s="71"/>
      <c r="F119" s="71"/>
    </row>
    <row r="120" spans="5:6" ht="12.75">
      <c r="E120" s="71"/>
      <c r="F120" s="71"/>
    </row>
    <row r="121" spans="5:6" ht="12.75">
      <c r="E121" s="71"/>
      <c r="F121" s="71"/>
    </row>
    <row r="122" spans="5:6" ht="12.75">
      <c r="E122" s="71"/>
      <c r="F122" s="71"/>
    </row>
    <row r="123" spans="5:6" ht="12.75">
      <c r="E123" s="71"/>
      <c r="F123" s="71"/>
    </row>
    <row r="124" spans="5:6" ht="12.75">
      <c r="E124" s="71"/>
      <c r="F124" s="71"/>
    </row>
    <row r="125" spans="5:6" ht="12.75">
      <c r="E125" s="71"/>
      <c r="F125" s="71"/>
    </row>
    <row r="126" spans="5:6" ht="12.75">
      <c r="E126" s="71"/>
      <c r="F126" s="71"/>
    </row>
    <row r="127" spans="5:6" ht="12.75">
      <c r="E127" s="71"/>
      <c r="F127" s="71"/>
    </row>
    <row r="128" spans="5:6" ht="12.75">
      <c r="E128" s="71"/>
      <c r="F128" s="71"/>
    </row>
    <row r="129" spans="5:6" ht="12.75">
      <c r="E129" s="71"/>
      <c r="F129" s="71"/>
    </row>
    <row r="130" spans="5:6" ht="12.75">
      <c r="E130" s="71"/>
      <c r="F130" s="71"/>
    </row>
    <row r="131" spans="5:6" ht="12.75">
      <c r="E131" s="71"/>
      <c r="F131" s="71"/>
    </row>
    <row r="132" spans="5:6" ht="12.75">
      <c r="E132" s="71"/>
      <c r="F132" s="71"/>
    </row>
    <row r="133" spans="5:6" ht="12.75">
      <c r="E133" s="71"/>
      <c r="F133" s="71"/>
    </row>
    <row r="134" spans="5:6" ht="12.75">
      <c r="E134" s="71"/>
      <c r="F134" s="71"/>
    </row>
    <row r="135" spans="5:6" ht="12.75">
      <c r="E135" s="71"/>
      <c r="F135" s="71"/>
    </row>
    <row r="136" spans="5:6" ht="12.75">
      <c r="E136" s="71"/>
      <c r="F136" s="71"/>
    </row>
    <row r="137" spans="5:6" ht="12.75">
      <c r="E137" s="71"/>
      <c r="F137" s="71"/>
    </row>
    <row r="138" spans="5:6" ht="12.75">
      <c r="E138" s="71"/>
      <c r="F138" s="71"/>
    </row>
    <row r="139" spans="5:6" ht="12.75">
      <c r="E139" s="71"/>
      <c r="F139" s="71"/>
    </row>
    <row r="140" spans="5:6" ht="12.75">
      <c r="E140" s="71"/>
      <c r="F140" s="71"/>
    </row>
    <row r="141" spans="5:6" ht="12.75">
      <c r="E141" s="71"/>
      <c r="F141" s="71"/>
    </row>
    <row r="142" spans="5:6" ht="12.75">
      <c r="E142" s="71"/>
      <c r="F142" s="71"/>
    </row>
    <row r="143" spans="5:6" ht="12.75">
      <c r="E143" s="71"/>
      <c r="F143" s="71"/>
    </row>
    <row r="144" spans="5:6" ht="12.75">
      <c r="E144" s="71"/>
      <c r="F144" s="71"/>
    </row>
    <row r="145" spans="5:6" ht="12.75">
      <c r="E145" s="71"/>
      <c r="F145" s="71"/>
    </row>
    <row r="146" spans="5:6" ht="12.75">
      <c r="E146" s="71"/>
      <c r="F146" s="71"/>
    </row>
    <row r="147" spans="5:6" ht="12.75">
      <c r="E147" s="71"/>
      <c r="F147" s="71"/>
    </row>
    <row r="148" spans="5:6" ht="12.75">
      <c r="E148" s="71"/>
      <c r="F148" s="71"/>
    </row>
    <row r="149" spans="5:6" ht="12.75">
      <c r="E149" s="71"/>
      <c r="F149" s="71"/>
    </row>
    <row r="150" spans="5:6" ht="12.75">
      <c r="E150" s="71"/>
      <c r="F150" s="71"/>
    </row>
    <row r="151" spans="5:6" ht="12.75">
      <c r="E151" s="71"/>
      <c r="F151" s="71"/>
    </row>
    <row r="152" spans="5:6" ht="12.75">
      <c r="E152" s="71"/>
      <c r="F152" s="71"/>
    </row>
    <row r="153" spans="5:6" ht="12.75">
      <c r="E153" s="71"/>
      <c r="F153" s="71"/>
    </row>
    <row r="154" spans="5:6" ht="12.75">
      <c r="E154" s="71"/>
      <c r="F154" s="71"/>
    </row>
    <row r="155" spans="5:6" ht="12.75">
      <c r="E155" s="71"/>
      <c r="F155" s="71"/>
    </row>
    <row r="156" spans="5:6" ht="12.75">
      <c r="E156" s="71"/>
      <c r="F156" s="71"/>
    </row>
    <row r="157" spans="5:6" ht="12.75">
      <c r="E157" s="71"/>
      <c r="F157" s="71"/>
    </row>
    <row r="158" spans="5:6" ht="12.75">
      <c r="E158" s="71"/>
      <c r="F158" s="71"/>
    </row>
    <row r="159" spans="5:6" ht="12.75">
      <c r="E159" s="71"/>
      <c r="F159" s="71"/>
    </row>
    <row r="160" spans="5:6" ht="12.75">
      <c r="E160" s="71"/>
      <c r="F160" s="71"/>
    </row>
    <row r="161" spans="5:6" ht="12.75">
      <c r="E161" s="71"/>
      <c r="F161" s="71"/>
    </row>
    <row r="162" spans="5:6" ht="12.75">
      <c r="E162" s="71"/>
      <c r="F162" s="71"/>
    </row>
    <row r="163" spans="5:6" ht="12.75">
      <c r="E163" s="71"/>
      <c r="F163" s="71"/>
    </row>
    <row r="164" spans="5:6" ht="12.75">
      <c r="E164" s="71"/>
      <c r="F164" s="71"/>
    </row>
    <row r="165" spans="5:6" ht="12.75">
      <c r="E165" s="71"/>
      <c r="F165" s="71"/>
    </row>
    <row r="166" spans="5:6" ht="12.75">
      <c r="E166" s="71"/>
      <c r="F166" s="71"/>
    </row>
    <row r="167" spans="5:6" ht="12.75">
      <c r="E167" s="71"/>
      <c r="F167" s="71"/>
    </row>
    <row r="168" spans="5:6" ht="12.75">
      <c r="E168" s="71"/>
      <c r="F168" s="71"/>
    </row>
    <row r="169" spans="5:6" ht="12.75">
      <c r="E169" s="71"/>
      <c r="F169" s="71"/>
    </row>
    <row r="170" spans="5:6" ht="12.75">
      <c r="E170" s="71"/>
      <c r="F170" s="71"/>
    </row>
    <row r="171" spans="5:6" ht="12.75">
      <c r="E171" s="71"/>
      <c r="F171" s="71"/>
    </row>
    <row r="172" spans="5:6" ht="12.75">
      <c r="E172" s="71"/>
      <c r="F172" s="71"/>
    </row>
    <row r="173" spans="5:6" ht="12.75">
      <c r="E173" s="71"/>
      <c r="F173" s="71"/>
    </row>
    <row r="174" spans="5:6" ht="12.75">
      <c r="E174" s="71"/>
      <c r="F174" s="71"/>
    </row>
    <row r="175" spans="5:6" ht="12.75">
      <c r="E175" s="71"/>
      <c r="F175" s="71"/>
    </row>
    <row r="176" spans="5:6" ht="12.75">
      <c r="E176" s="71"/>
      <c r="F176" s="71"/>
    </row>
    <row r="177" spans="5:6" ht="12.75">
      <c r="E177" s="71"/>
      <c r="F177" s="71"/>
    </row>
    <row r="178" spans="5:6" ht="12.75">
      <c r="E178" s="71"/>
      <c r="F178" s="71"/>
    </row>
    <row r="179" spans="5:6" ht="12.75">
      <c r="E179" s="71"/>
      <c r="F179" s="71"/>
    </row>
    <row r="180" spans="5:6" ht="12.75">
      <c r="E180" s="71"/>
      <c r="F180" s="71"/>
    </row>
    <row r="181" spans="5:6" ht="12.75">
      <c r="E181" s="71"/>
      <c r="F181" s="71"/>
    </row>
    <row r="182" spans="5:6" ht="12.75">
      <c r="E182" s="71"/>
      <c r="F182" s="71"/>
    </row>
    <row r="183" spans="5:6" ht="12.75">
      <c r="E183" s="71"/>
      <c r="F183" s="71"/>
    </row>
    <row r="184" spans="5:6" ht="12.75">
      <c r="E184" s="71"/>
      <c r="F184" s="71"/>
    </row>
    <row r="185" spans="5:6" ht="12.75">
      <c r="E185" s="71"/>
      <c r="F185" s="71"/>
    </row>
    <row r="186" spans="5:6" ht="12.75">
      <c r="E186" s="71"/>
      <c r="F186" s="71"/>
    </row>
    <row r="187" spans="5:6" ht="12.75">
      <c r="E187" s="71"/>
      <c r="F187" s="71"/>
    </row>
    <row r="188" spans="5:6" ht="12.75">
      <c r="E188" s="71"/>
      <c r="F188" s="71"/>
    </row>
    <row r="189" spans="5:6" ht="12.75">
      <c r="E189" s="71"/>
      <c r="F189" s="71"/>
    </row>
    <row r="190" spans="5:6" ht="12.75">
      <c r="E190" s="71"/>
      <c r="F190" s="71"/>
    </row>
  </sheetData>
  <sheetProtection/>
  <mergeCells count="29">
    <mergeCell ref="H50:R50"/>
    <mergeCell ref="H51:R51"/>
    <mergeCell ref="H52:R52"/>
    <mergeCell ref="H53:R53"/>
    <mergeCell ref="B5:B8"/>
    <mergeCell ref="O5:O8"/>
    <mergeCell ref="P6:P8"/>
    <mergeCell ref="Q6:Q8"/>
    <mergeCell ref="I7:J7"/>
    <mergeCell ref="F5:F8"/>
    <mergeCell ref="E5:E8"/>
    <mergeCell ref="H5:M6"/>
    <mergeCell ref="H7:H8"/>
    <mergeCell ref="P2:Q2"/>
    <mergeCell ref="P1:Q1"/>
    <mergeCell ref="B4:P4"/>
    <mergeCell ref="A1:D1"/>
    <mergeCell ref="A2:D2"/>
    <mergeCell ref="A3:R3"/>
    <mergeCell ref="R6:R8"/>
    <mergeCell ref="D5:D8"/>
    <mergeCell ref="A5:A8"/>
    <mergeCell ref="G5:G8"/>
    <mergeCell ref="N5:N8"/>
    <mergeCell ref="P5:R5"/>
    <mergeCell ref="K7:K8"/>
    <mergeCell ref="L7:L8"/>
    <mergeCell ref="M7:M8"/>
    <mergeCell ref="C5:C8"/>
  </mergeCells>
  <printOptions horizontalCentered="1" vertic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B7">
      <selection activeCell="B37" sqref="B37"/>
    </sheetView>
  </sheetViews>
  <sheetFormatPr defaultColWidth="9.140625" defaultRowHeight="12.75"/>
  <cols>
    <col min="1" max="1" width="6.7109375" style="20" customWidth="1"/>
    <col min="2" max="2" width="45.421875" style="0" bestFit="1" customWidth="1"/>
    <col min="3" max="3" width="10.28125" style="0" customWidth="1"/>
    <col min="4" max="4" width="15.140625" style="0" customWidth="1"/>
    <col min="5" max="5" width="3.8515625" style="0" bestFit="1" customWidth="1"/>
    <col min="6" max="6" width="6.421875" style="0" bestFit="1" customWidth="1"/>
    <col min="7" max="7" width="10.140625" style="0" bestFit="1" customWidth="1"/>
    <col min="8" max="8" width="27.57421875" style="0" customWidth="1"/>
    <col min="9" max="9" width="3.8515625" style="0" bestFit="1" customWidth="1"/>
    <col min="10" max="10" width="6.421875" style="0" bestFit="1" customWidth="1"/>
  </cols>
  <sheetData>
    <row r="2" spans="1:10" ht="18.75">
      <c r="A2" s="48" t="s">
        <v>73</v>
      </c>
      <c r="B2" s="48"/>
      <c r="I2" s="37" t="s">
        <v>70</v>
      </c>
      <c r="J2" s="37"/>
    </row>
    <row r="3" spans="1:10" ht="18.75">
      <c r="A3" s="49" t="s">
        <v>74</v>
      </c>
      <c r="B3" s="49"/>
      <c r="I3" s="36" t="s">
        <v>61</v>
      </c>
      <c r="J3" s="36"/>
    </row>
    <row r="4" spans="1:2" ht="18.75">
      <c r="A4" s="18"/>
      <c r="B4" s="19"/>
    </row>
    <row r="5" spans="1:11" ht="63.75" customHeight="1">
      <c r="A5" s="17"/>
      <c r="B5" s="50" t="s">
        <v>69</v>
      </c>
      <c r="C5" s="50"/>
      <c r="D5" s="50"/>
      <c r="E5" s="50"/>
      <c r="F5" s="50"/>
      <c r="G5" s="50"/>
      <c r="H5" s="50"/>
      <c r="I5" s="50"/>
      <c r="J5" s="50"/>
      <c r="K5" s="50"/>
    </row>
    <row r="6" spans="1:9" ht="18.75" customHeight="1">
      <c r="A6" s="17"/>
      <c r="B6" s="38" t="s">
        <v>10</v>
      </c>
      <c r="C6" s="38"/>
      <c r="D6" s="38"/>
      <c r="E6" s="38"/>
      <c r="F6" s="38"/>
      <c r="G6" s="38"/>
      <c r="H6" s="38"/>
      <c r="I6" s="38"/>
    </row>
    <row r="7" spans="1:9" ht="18.75" customHeight="1">
      <c r="A7" s="17"/>
      <c r="B7" s="47" t="s">
        <v>76</v>
      </c>
      <c r="C7" s="47"/>
      <c r="D7" s="47"/>
      <c r="E7" s="47"/>
      <c r="F7" s="47"/>
      <c r="G7" s="47"/>
      <c r="H7" s="47"/>
      <c r="I7" s="3"/>
    </row>
    <row r="8" spans="1:9" ht="18.75" customHeight="1">
      <c r="A8" s="17"/>
      <c r="B8" s="47" t="s">
        <v>77</v>
      </c>
      <c r="C8" s="47"/>
      <c r="D8" s="47"/>
      <c r="E8" s="47"/>
      <c r="F8" s="47"/>
      <c r="G8" s="47"/>
      <c r="H8" s="47"/>
      <c r="I8" s="3"/>
    </row>
    <row r="10" spans="1:11" ht="30" customHeight="1">
      <c r="A10" s="52" t="s">
        <v>0</v>
      </c>
      <c r="B10" s="51" t="s">
        <v>35</v>
      </c>
      <c r="C10" s="52" t="s">
        <v>1</v>
      </c>
      <c r="D10" s="51" t="s">
        <v>25</v>
      </c>
      <c r="E10" s="53" t="s">
        <v>44</v>
      </c>
      <c r="F10" s="54"/>
      <c r="G10" s="51" t="s">
        <v>36</v>
      </c>
      <c r="H10" s="52" t="s">
        <v>37</v>
      </c>
      <c r="I10" s="51" t="s">
        <v>44</v>
      </c>
      <c r="J10" s="51"/>
      <c r="K10" s="51"/>
    </row>
    <row r="11" spans="1:11" ht="48.75" customHeight="1">
      <c r="A11" s="52"/>
      <c r="B11" s="51"/>
      <c r="C11" s="52"/>
      <c r="D11" s="52"/>
      <c r="E11" s="5" t="s">
        <v>21</v>
      </c>
      <c r="F11" s="5" t="s">
        <v>71</v>
      </c>
      <c r="G11" s="52"/>
      <c r="H11" s="52"/>
      <c r="I11" s="4" t="s">
        <v>21</v>
      </c>
      <c r="J11" s="4" t="s">
        <v>46</v>
      </c>
      <c r="K11" s="9" t="s">
        <v>47</v>
      </c>
    </row>
    <row r="12" spans="1:11" ht="15.75">
      <c r="A12" s="8" t="s">
        <v>12</v>
      </c>
      <c r="B12" s="8" t="s">
        <v>39</v>
      </c>
      <c r="C12" s="5"/>
      <c r="D12" s="21"/>
      <c r="E12" s="21"/>
      <c r="F12" s="21"/>
      <c r="G12" s="7"/>
      <c r="H12" s="7"/>
      <c r="I12" s="6"/>
      <c r="J12" s="6"/>
      <c r="K12" s="6"/>
    </row>
    <row r="13" spans="1:11" ht="15.75">
      <c r="A13" s="21">
        <v>1</v>
      </c>
      <c r="B13" s="10" t="s">
        <v>60</v>
      </c>
      <c r="C13" s="5"/>
      <c r="D13" s="21">
        <v>12</v>
      </c>
      <c r="E13" s="21"/>
      <c r="F13" s="21">
        <v>2</v>
      </c>
      <c r="G13" s="7"/>
      <c r="H13" s="7"/>
      <c r="I13" s="6"/>
      <c r="J13" s="6"/>
      <c r="K13" s="6"/>
    </row>
    <row r="14" spans="1:11" ht="15.75">
      <c r="A14" s="21">
        <v>2</v>
      </c>
      <c r="B14" s="10" t="s">
        <v>45</v>
      </c>
      <c r="C14" s="5" t="s">
        <v>34</v>
      </c>
      <c r="D14" s="21">
        <v>1</v>
      </c>
      <c r="E14" s="21" t="s">
        <v>78</v>
      </c>
      <c r="F14" s="21"/>
      <c r="G14" s="7">
        <v>1</v>
      </c>
      <c r="H14" s="7" t="s">
        <v>80</v>
      </c>
      <c r="I14" s="57" t="s">
        <v>78</v>
      </c>
      <c r="J14" s="6"/>
      <c r="K14" s="6"/>
    </row>
    <row r="15" spans="1:11" ht="15.75">
      <c r="A15" s="21">
        <v>3</v>
      </c>
      <c r="B15" s="7" t="s">
        <v>30</v>
      </c>
      <c r="C15" s="5" t="s">
        <v>34</v>
      </c>
      <c r="D15" s="21">
        <v>1</v>
      </c>
      <c r="E15" s="21" t="s">
        <v>78</v>
      </c>
      <c r="F15" s="21"/>
      <c r="G15" s="7"/>
      <c r="H15" s="7"/>
      <c r="I15" s="6"/>
      <c r="J15" s="6"/>
      <c r="K15" s="6">
        <v>1</v>
      </c>
    </row>
    <row r="16" spans="1:11" ht="15.75">
      <c r="A16" s="21">
        <v>4</v>
      </c>
      <c r="B16" s="7" t="s">
        <v>31</v>
      </c>
      <c r="C16" s="5" t="s">
        <v>34</v>
      </c>
      <c r="D16" s="21">
        <v>1</v>
      </c>
      <c r="E16" s="21" t="s">
        <v>78</v>
      </c>
      <c r="F16" s="21"/>
      <c r="G16" s="7"/>
      <c r="H16" s="7"/>
      <c r="I16" s="6"/>
      <c r="J16" s="6"/>
      <c r="K16" s="6">
        <v>1</v>
      </c>
    </row>
    <row r="17" spans="1:11" ht="15.75">
      <c r="A17" s="21">
        <v>5</v>
      </c>
      <c r="B17" s="7" t="s">
        <v>32</v>
      </c>
      <c r="C17" s="5" t="s">
        <v>34</v>
      </c>
      <c r="D17" s="21">
        <v>0</v>
      </c>
      <c r="E17" s="21" t="s">
        <v>79</v>
      </c>
      <c r="F17" s="21">
        <v>1</v>
      </c>
      <c r="G17" s="7"/>
      <c r="H17" s="7"/>
      <c r="I17" s="6"/>
      <c r="J17" s="6"/>
      <c r="K17" s="6"/>
    </row>
    <row r="18" spans="1:11" ht="15.75">
      <c r="A18" s="21">
        <v>6</v>
      </c>
      <c r="B18" s="7" t="s">
        <v>33</v>
      </c>
      <c r="C18" s="5" t="s">
        <v>34</v>
      </c>
      <c r="D18" s="21">
        <v>0</v>
      </c>
      <c r="E18" s="21" t="s">
        <v>79</v>
      </c>
      <c r="F18" s="21">
        <v>1</v>
      </c>
      <c r="G18" s="7"/>
      <c r="H18" s="7"/>
      <c r="I18" s="6"/>
      <c r="J18" s="6"/>
      <c r="K18" s="6">
        <v>1</v>
      </c>
    </row>
    <row r="19" spans="1:11" ht="15.75">
      <c r="A19" s="21">
        <v>7</v>
      </c>
      <c r="B19" s="7" t="s">
        <v>41</v>
      </c>
      <c r="C19" s="5" t="s">
        <v>34</v>
      </c>
      <c r="D19" s="21">
        <v>0</v>
      </c>
      <c r="E19" s="21" t="s">
        <v>78</v>
      </c>
      <c r="F19" s="21">
        <v>1</v>
      </c>
      <c r="G19" s="7"/>
      <c r="H19" s="7"/>
      <c r="I19" s="6"/>
      <c r="J19" s="6"/>
      <c r="K19" s="6"/>
    </row>
    <row r="20" spans="1:11" ht="15.75">
      <c r="A20" s="21">
        <v>8</v>
      </c>
      <c r="B20" s="7" t="s">
        <v>42</v>
      </c>
      <c r="C20" s="5" t="s">
        <v>34</v>
      </c>
      <c r="D20" s="21">
        <v>0</v>
      </c>
      <c r="E20" s="21" t="s">
        <v>78</v>
      </c>
      <c r="F20" s="21">
        <v>1</v>
      </c>
      <c r="G20" s="7"/>
      <c r="H20" s="7"/>
      <c r="I20" s="6"/>
      <c r="J20" s="6"/>
      <c r="K20" s="6"/>
    </row>
    <row r="21" spans="1:11" ht="15.75">
      <c r="A21" s="21">
        <v>9</v>
      </c>
      <c r="B21" s="7" t="s">
        <v>40</v>
      </c>
      <c r="C21" s="5" t="s">
        <v>34</v>
      </c>
      <c r="D21" s="21">
        <v>1</v>
      </c>
      <c r="E21" s="21" t="s">
        <v>78</v>
      </c>
      <c r="F21" s="21"/>
      <c r="G21" s="7"/>
      <c r="H21" s="7"/>
      <c r="I21" s="6"/>
      <c r="J21" s="6"/>
      <c r="K21" s="6"/>
    </row>
    <row r="22" spans="1:11" ht="15.75">
      <c r="A22" s="21">
        <v>10</v>
      </c>
      <c r="B22" s="7" t="s">
        <v>43</v>
      </c>
      <c r="C22" s="5" t="s">
        <v>34</v>
      </c>
      <c r="D22" s="21">
        <v>0</v>
      </c>
      <c r="E22" s="21"/>
      <c r="F22" s="21">
        <v>11</v>
      </c>
      <c r="G22" s="7"/>
      <c r="H22" s="7"/>
      <c r="I22" s="6"/>
      <c r="J22" s="6"/>
      <c r="K22" s="6"/>
    </row>
    <row r="23" spans="1:11" ht="15.75">
      <c r="A23" s="21">
        <v>11</v>
      </c>
      <c r="B23" s="7" t="s">
        <v>26</v>
      </c>
      <c r="C23" s="8" t="s">
        <v>27</v>
      </c>
      <c r="D23" s="21">
        <v>721</v>
      </c>
      <c r="E23" s="21" t="s">
        <v>78</v>
      </c>
      <c r="F23" s="21"/>
      <c r="G23" s="7"/>
      <c r="H23" s="7"/>
      <c r="I23" s="6"/>
      <c r="J23" s="6"/>
      <c r="K23" s="6"/>
    </row>
    <row r="24" spans="1:11" ht="15.75">
      <c r="A24" s="21">
        <v>12</v>
      </c>
      <c r="B24" s="7" t="s">
        <v>28</v>
      </c>
      <c r="C24" s="8" t="s">
        <v>27</v>
      </c>
      <c r="D24" s="21">
        <v>12</v>
      </c>
      <c r="E24" s="21" t="s">
        <v>78</v>
      </c>
      <c r="F24" s="21"/>
      <c r="G24" s="7"/>
      <c r="H24" s="7"/>
      <c r="I24" s="6"/>
      <c r="J24" s="6"/>
      <c r="K24" s="6"/>
    </row>
    <row r="25" spans="1:11" ht="15.75">
      <c r="A25" s="21">
        <v>13</v>
      </c>
      <c r="B25" s="7" t="s">
        <v>29</v>
      </c>
      <c r="C25" s="8" t="s">
        <v>27</v>
      </c>
      <c r="D25" s="21">
        <v>22</v>
      </c>
      <c r="E25" s="21" t="s">
        <v>78</v>
      </c>
      <c r="F25" s="21"/>
      <c r="G25" s="7"/>
      <c r="H25" s="7"/>
      <c r="I25" s="6"/>
      <c r="J25" s="6"/>
      <c r="K25" s="6"/>
    </row>
    <row r="26" spans="1:11" s="56" customFormat="1" ht="15.75">
      <c r="A26" s="25"/>
      <c r="B26" s="24" t="s">
        <v>38</v>
      </c>
      <c r="C26" s="22"/>
      <c r="D26" s="23">
        <f>SUM(D13:D25)</f>
        <v>771</v>
      </c>
      <c r="E26" s="23"/>
      <c r="F26" s="23">
        <f>SUM(F13:F25)</f>
        <v>17</v>
      </c>
      <c r="G26" s="23"/>
      <c r="H26" s="23"/>
      <c r="I26" s="55"/>
      <c r="J26" s="55"/>
      <c r="K26" s="55"/>
    </row>
    <row r="27" spans="1:11" s="60" customFormat="1" ht="15.75">
      <c r="A27" s="58"/>
      <c r="B27" s="59" t="s">
        <v>8</v>
      </c>
      <c r="D27" s="61"/>
      <c r="E27" s="61"/>
      <c r="F27" s="62" t="s">
        <v>75</v>
      </c>
      <c r="G27" s="62"/>
      <c r="H27" s="62"/>
      <c r="I27" s="62"/>
      <c r="J27" s="62"/>
      <c r="K27" s="62"/>
    </row>
    <row r="28" spans="1:8" s="60" customFormat="1" ht="15.75">
      <c r="A28" s="58"/>
      <c r="B28" s="2" t="s">
        <v>9</v>
      </c>
      <c r="D28" s="61"/>
      <c r="E28" s="61"/>
      <c r="F28" s="61"/>
      <c r="H28" s="11" t="s">
        <v>6</v>
      </c>
    </row>
    <row r="29" spans="1:8" s="60" customFormat="1" ht="15.75">
      <c r="A29" s="58"/>
      <c r="D29" s="61"/>
      <c r="E29" s="61"/>
      <c r="F29" s="61"/>
      <c r="H29" s="2" t="s">
        <v>106</v>
      </c>
    </row>
    <row r="30" ht="20.25" customHeight="1">
      <c r="H30" s="106" t="s">
        <v>105</v>
      </c>
    </row>
  </sheetData>
  <sheetProtection/>
  <mergeCells count="17">
    <mergeCell ref="A10:A11"/>
    <mergeCell ref="B10:B11"/>
    <mergeCell ref="C10:C11"/>
    <mergeCell ref="D10:D11"/>
    <mergeCell ref="I2:J2"/>
    <mergeCell ref="B6:I6"/>
    <mergeCell ref="A2:B2"/>
    <mergeCell ref="A3:B3"/>
    <mergeCell ref="B5:K5"/>
    <mergeCell ref="F27:K27"/>
    <mergeCell ref="B7:H7"/>
    <mergeCell ref="B8:H8"/>
    <mergeCell ref="I3:J3"/>
    <mergeCell ref="G10:G11"/>
    <mergeCell ref="H10:H11"/>
    <mergeCell ref="I10:K10"/>
    <mergeCell ref="E10:F10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2012-02-12T11:25:43Z</cp:lastPrinted>
  <dcterms:created xsi:type="dcterms:W3CDTF">2011-12-19T09:11:12Z</dcterms:created>
  <dcterms:modified xsi:type="dcterms:W3CDTF">2012-02-12T11:26:17Z</dcterms:modified>
  <cp:category/>
  <cp:version/>
  <cp:contentType/>
  <cp:contentStatus/>
</cp:coreProperties>
</file>