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8160" windowHeight="6045" tabRatio="832" activeTab="2"/>
  </bookViews>
  <sheets>
    <sheet name="2a" sheetId="1" r:id="rId1"/>
    <sheet name="2b" sheetId="2" r:id="rId2"/>
    <sheet name="2c" sheetId="3" r:id="rId3"/>
    <sheet name="8e" sheetId="4" state="hidden" r:id="rId4"/>
  </sheets>
  <definedNames/>
  <calcPr fullCalcOnLoad="1"/>
</workbook>
</file>

<file path=xl/sharedStrings.xml><?xml version="1.0" encoding="utf-8"?>
<sst xmlns="http://schemas.openxmlformats.org/spreadsheetml/2006/main" count="263" uniqueCount="163">
  <si>
    <t xml:space="preserve">Tổng </t>
  </si>
  <si>
    <t xml:space="preserve">số </t>
  </si>
  <si>
    <t>Người lập biểu</t>
  </si>
  <si>
    <t>(Ký tên, đóng dấu)</t>
  </si>
  <si>
    <t>S</t>
  </si>
  <si>
    <t>T</t>
  </si>
  <si>
    <t>GIÁO VIÊN</t>
  </si>
  <si>
    <t xml:space="preserve">Lao động có đến </t>
  </si>
  <si>
    <t>số</t>
  </si>
  <si>
    <t>Biên</t>
  </si>
  <si>
    <t>chế</t>
  </si>
  <si>
    <t>Hợp đồng</t>
  </si>
  <si>
    <t xml:space="preserve">Ngoài </t>
  </si>
  <si>
    <t>Lao động cần có cho</t>
  </si>
  <si>
    <t>Số lao động thừa</t>
  </si>
  <si>
    <t>Cán bộ quản lý, phục vụ</t>
  </si>
  <si>
    <t>- Kế toán</t>
  </si>
  <si>
    <t>- Cán bộ thư viện</t>
  </si>
  <si>
    <t>- Cán bộ thiết bị</t>
  </si>
  <si>
    <t>- Nhân viên văn thư</t>
  </si>
  <si>
    <t>- Nhân viên phục vụ</t>
  </si>
  <si>
    <t>- Nhân viên bảo vệ</t>
  </si>
  <si>
    <t>Giáo viên:</t>
  </si>
  <si>
    <t>- Giáo viên dạy nhạc</t>
  </si>
  <si>
    <t>- Giáo viên dạy ngoại ngữ</t>
  </si>
  <si>
    <t>- Giáo viên dạy tin học</t>
  </si>
  <si>
    <t>TỔNG CỘNG</t>
  </si>
  <si>
    <t>(Ghi rõ họ, tên)</t>
  </si>
  <si>
    <t>Tổng</t>
  </si>
  <si>
    <t xml:space="preserve">Biên </t>
  </si>
  <si>
    <t>biên</t>
  </si>
  <si>
    <t>Lao động bổ sung mới</t>
  </si>
  <si>
    <t>Mẫu số 2a</t>
  </si>
  <si>
    <t>Mẫu 2b</t>
  </si>
  <si>
    <t>BÁO CÁO QUI MÔ TRƯỜNG LỚP, HỌC SINH TRƯỜNG TIỂU HỌC</t>
  </si>
  <si>
    <t>Số lớp</t>
  </si>
  <si>
    <t>Chia ra</t>
  </si>
  <si>
    <t>Trong đó số lớp học</t>
  </si>
  <si>
    <t>Nhạc</t>
  </si>
  <si>
    <t>Họa</t>
  </si>
  <si>
    <t>Số học sinh</t>
  </si>
  <si>
    <t>Số</t>
  </si>
  <si>
    <t>lớp</t>
  </si>
  <si>
    <t>hs</t>
  </si>
  <si>
    <t>Thể</t>
  </si>
  <si>
    <t>dục</t>
  </si>
  <si>
    <t>Tin</t>
  </si>
  <si>
    <t>học</t>
  </si>
  <si>
    <t>Anh</t>
  </si>
  <si>
    <t>văn</t>
  </si>
  <si>
    <t>NĂM HỌC</t>
  </si>
  <si>
    <t>- Hiệu trưởng</t>
  </si>
  <si>
    <t xml:space="preserve">- Phó Hiệu trưởng </t>
  </si>
  <si>
    <t>- Phụ trách Đội</t>
  </si>
  <si>
    <t>- Giáo viên phổ cập</t>
  </si>
  <si>
    <t>- Dạy lớp cấp 1</t>
  </si>
  <si>
    <t>- Giáo viên thể dục</t>
  </si>
  <si>
    <t>.......Ngày        tháng         năm 200</t>
  </si>
  <si>
    <t>* Giảm</t>
  </si>
  <si>
    <t>* Tăng</t>
  </si>
  <si>
    <t>- Giáo viên dạy họa</t>
  </si>
  <si>
    <t>- Tin học</t>
  </si>
  <si>
    <t>SỞ GIÁO DỤC - ĐÀO TẠO</t>
  </si>
  <si>
    <t>(Mẫu này do Sở GD-ĐT thực hiện)</t>
  </si>
  <si>
    <t>Giám đốc Sở GD-ĐT</t>
  </si>
  <si>
    <t xml:space="preserve">    TỈNH BÌNH DƯƠNG</t>
  </si>
  <si>
    <t>* Cấp II:</t>
  </si>
  <si>
    <t>- Sửa xe gắn máy</t>
  </si>
  <si>
    <t>- Điện</t>
  </si>
  <si>
    <t>- Điện tử</t>
  </si>
  <si>
    <t>- Điện lạnh</t>
  </si>
  <si>
    <t>- Điêu khắc</t>
  </si>
  <si>
    <t>- Thêu</t>
  </si>
  <si>
    <t>- May</t>
  </si>
  <si>
    <t>- Móc</t>
  </si>
  <si>
    <t>......................</t>
  </si>
  <si>
    <t>.....................</t>
  </si>
  <si>
    <t>* Cấp III:</t>
  </si>
  <si>
    <t>- Mộc</t>
  </si>
  <si>
    <t>- Đan</t>
  </si>
  <si>
    <t>- KTNN</t>
  </si>
  <si>
    <t>....................</t>
  </si>
  <si>
    <t>...................</t>
  </si>
  <si>
    <t>Hạng trường</t>
  </si>
  <si>
    <t>cuối năm học 2006-2007</t>
  </si>
  <si>
    <t>năm học 2007-2008</t>
  </si>
  <si>
    <t>Dài</t>
  </si>
  <si>
    <t>hạn</t>
  </si>
  <si>
    <t>Một</t>
  </si>
  <si>
    <t>năm</t>
  </si>
  <si>
    <t>Hợp</t>
  </si>
  <si>
    <t>đồng</t>
  </si>
  <si>
    <t>ngoài</t>
  </si>
  <si>
    <t>ngoài biên</t>
  </si>
  <si>
    <t>HĐ</t>
  </si>
  <si>
    <t xml:space="preserve">Phân tích lao </t>
  </si>
  <si>
    <t xml:space="preserve"> động cần bổ sung</t>
  </si>
  <si>
    <t>Hưu</t>
  </si>
  <si>
    <t>tái</t>
  </si>
  <si>
    <t>hợp</t>
  </si>
  <si>
    <t>Lao</t>
  </si>
  <si>
    <t>động</t>
  </si>
  <si>
    <t>Bán trú</t>
  </si>
  <si>
    <t>Nghe</t>
  </si>
  <si>
    <t>nhìn</t>
  </si>
  <si>
    <t>Vi</t>
  </si>
  <si>
    <t>tính</t>
  </si>
  <si>
    <t>Phòng bộ môn</t>
  </si>
  <si>
    <t>So với NH trước:</t>
  </si>
  <si>
    <t>- Y tế</t>
  </si>
  <si>
    <t>- PT phòng vi tính</t>
  </si>
  <si>
    <t>- PT phòng nghe nhìn (LAB)</t>
  </si>
  <si>
    <t>2 buổi</t>
  </si>
  <si>
    <t xml:space="preserve"> KỸ THUẬT - HƯỚNG NGHIỆP NĂM HỌC 2008-2009</t>
  </si>
  <si>
    <t xml:space="preserve">TỔNG HỢP NHU CẦU BIÊN CHẾ CÁC TRUNG TÂM GIÁO DỤC THƯỜNG XUYÊN - </t>
  </si>
  <si>
    <t>(Áp dụng cho các lớp hướng nghiệp)</t>
  </si>
  <si>
    <t>Mẫu 8e</t>
  </si>
  <si>
    <t>Hợp đồng
 NĐ 68/2000</t>
  </si>
  <si>
    <t>HĐ
 NĐ 68/2000</t>
  </si>
  <si>
    <t>Mẫu 2c</t>
  </si>
  <si>
    <t>Tên cơ quan quyết định thành lập</t>
  </si>
  <si>
    <t>Cơ quan quản lý cấp trên trực tiếp</t>
  </si>
  <si>
    <t>Kinh phí hoạt động</t>
  </si>
  <si>
    <t>Tổng số</t>
  </si>
  <si>
    <t>Biên chế công chức</t>
  </si>
  <si>
    <t>Biên chế viên chức</t>
  </si>
  <si>
    <t>Hợp đồng theo NĐ 68/2000/NĐ-CP</t>
  </si>
  <si>
    <t>Công chức</t>
  </si>
  <si>
    <t>Viên
 chức</t>
  </si>
  <si>
    <t>Hợp đồng 
 NĐ 68/2000</t>
  </si>
  <si>
    <t>HĐ
 một năm</t>
  </si>
  <si>
    <t>Ngắn</t>
  </si>
  <si>
    <t>- PT Thông tin dữ liệu</t>
  </si>
  <si>
    <t xml:space="preserve">Đơn vị: TRƯỜNG TIỂU HỌC MINH HÒA </t>
  </si>
  <si>
    <t>NH 2011 - 2012</t>
  </si>
  <si>
    <t>x</t>
  </si>
  <si>
    <t>Đạt chuẩn</t>
  </si>
  <si>
    <t>Bình quân hs/lớp</t>
  </si>
  <si>
    <t>THỦ TRƯỞNG CƠ QUAN, ĐƠN VỊ</t>
  </si>
  <si>
    <t>Trong đó Hưu</t>
  </si>
  <si>
    <t xml:space="preserve">Tổng số </t>
  </si>
  <si>
    <t>Biên chế</t>
  </si>
  <si>
    <t>Lao động tái              Hợp đồng</t>
  </si>
  <si>
    <t xml:space="preserve">PHÒNG GD - ĐT DẦU TIẾNG </t>
  </si>
  <si>
    <t>Hợp đồng theo NĐ 68/2000/              NĐ-CP</t>
  </si>
  <si>
    <t>Hợp đồng theo NĐ 68/2000/                      NĐ-CP</t>
  </si>
  <si>
    <t xml:space="preserve">TRƯỜNG                                 TIỂU HỌC                            MINH HÒA </t>
  </si>
  <si>
    <t>NGÂN SÁCH                                   NHÀ NƯỚC</t>
  </si>
  <si>
    <t>STT</t>
  </si>
  <si>
    <t>ĐỘI NGŨ CÁN BỘ QL, GIÁO VIÊN</t>
  </si>
  <si>
    <t>Nguyễn Vũ Thùy Trang</t>
  </si>
  <si>
    <t>NĂM HỌC 2012 - 2013</t>
  </si>
  <si>
    <t>NH 2012 - 2013</t>
  </si>
  <si>
    <t xml:space="preserve">PHÒNG GD &amp; ĐT DẦU TIẾNG </t>
  </si>
  <si>
    <t>KẾ HOẠCH BIÊN CHẾ TRƯỜNG TIỂU HỌC NĂM HỌC 2012 - 2013</t>
  </si>
  <si>
    <t>BC GIAO NĂM 2011 - 2012</t>
  </si>
  <si>
    <t>BIÊN CHẾ CÓ MẶT ĐẾN
 30/06/2012</t>
  </si>
  <si>
    <t>KẾ HOẠCH BIÊN CHẾ 
NĂM 2012 - 2013</t>
  </si>
  <si>
    <t>cuối năm học 2011 - 2012</t>
  </si>
  <si>
    <t>năm học 2012 - 2013</t>
  </si>
  <si>
    <t>Minh Hòa, ngày 28 tháng 02 năm 2012</t>
  </si>
  <si>
    <t>Tạ Kim Tiết Lễ</t>
  </si>
  <si>
    <t xml:space="preserve">Minh Hòa, ngày 28 tháng 02 năm 2012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</si>
</sst>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0"/>
    </font>
    <font>
      <i/>
      <sz val="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4"/>
      <name val="Times New Roman"/>
      <family val="0"/>
    </font>
    <font>
      <i/>
      <sz val="8"/>
      <name val="Times New Roman"/>
      <family val="1"/>
    </font>
    <font>
      <sz val="8"/>
      <name val="Times New Roman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6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i/>
      <sz val="10"/>
      <name val="Arial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4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dashed"/>
      <bottom>
        <color indexed="63"/>
      </bottom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8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3" fillId="0" borderId="17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6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4" fillId="0" borderId="27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11" xfId="0" applyFont="1" applyBorder="1" applyAlignment="1">
      <alignment/>
    </xf>
    <xf numFmtId="0" fontId="1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45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14" fillId="0" borderId="44" xfId="0" applyFont="1" applyBorder="1" applyAlignment="1">
      <alignment/>
    </xf>
    <xf numFmtId="0" fontId="18" fillId="0" borderId="44" xfId="0" applyFont="1" applyBorder="1" applyAlignment="1">
      <alignment/>
    </xf>
    <xf numFmtId="0" fontId="14" fillId="0" borderId="46" xfId="0" applyFont="1" applyBorder="1" applyAlignment="1">
      <alignment/>
    </xf>
    <xf numFmtId="0" fontId="18" fillId="0" borderId="46" xfId="0" applyFont="1" applyBorder="1" applyAlignment="1">
      <alignment/>
    </xf>
    <xf numFmtId="0" fontId="22" fillId="0" borderId="46" xfId="0" applyFont="1" applyBorder="1" applyAlignment="1">
      <alignment horizontal="center"/>
    </xf>
    <xf numFmtId="0" fontId="14" fillId="0" borderId="46" xfId="0" applyFont="1" applyBorder="1" applyAlignment="1" quotePrefix="1">
      <alignment horizontal="left"/>
    </xf>
    <xf numFmtId="0" fontId="14" fillId="0" borderId="45" xfId="0" applyFont="1" applyBorder="1" applyAlignment="1">
      <alignment/>
    </xf>
    <xf numFmtId="0" fontId="14" fillId="0" borderId="45" xfId="0" applyFont="1" applyBorder="1" applyAlignment="1" quotePrefix="1">
      <alignment horizontal="left"/>
    </xf>
    <xf numFmtId="0" fontId="14" fillId="0" borderId="46" xfId="0" applyFont="1" applyBorder="1" applyAlignment="1">
      <alignment horizontal="left"/>
    </xf>
    <xf numFmtId="0" fontId="14" fillId="0" borderId="46" xfId="0" applyFont="1" applyBorder="1" applyAlignment="1" quotePrefix="1">
      <alignment/>
    </xf>
    <xf numFmtId="0" fontId="14" fillId="0" borderId="47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50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51" xfId="0" applyFont="1" applyBorder="1" applyAlignment="1">
      <alignment/>
    </xf>
    <xf numFmtId="0" fontId="15" fillId="0" borderId="51" xfId="0" applyFont="1" applyBorder="1" applyAlignment="1">
      <alignment horizontal="center"/>
    </xf>
    <xf numFmtId="0" fontId="14" fillId="0" borderId="52" xfId="0" applyFont="1" applyBorder="1" applyAlignment="1">
      <alignment/>
    </xf>
    <xf numFmtId="0" fontId="14" fillId="0" borderId="53" xfId="0" applyFont="1" applyBorder="1" applyAlignment="1">
      <alignment/>
    </xf>
    <xf numFmtId="0" fontId="14" fillId="0" borderId="54" xfId="0" applyFont="1" applyBorder="1" applyAlignment="1">
      <alignment/>
    </xf>
    <xf numFmtId="0" fontId="14" fillId="0" borderId="55" xfId="0" applyFont="1" applyBorder="1" applyAlignment="1">
      <alignment/>
    </xf>
    <xf numFmtId="0" fontId="14" fillId="0" borderId="56" xfId="0" applyFont="1" applyBorder="1" applyAlignment="1">
      <alignment/>
    </xf>
    <xf numFmtId="0" fontId="14" fillId="0" borderId="57" xfId="0" applyFont="1" applyBorder="1" applyAlignment="1">
      <alignment/>
    </xf>
    <xf numFmtId="0" fontId="14" fillId="0" borderId="58" xfId="0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60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23" fillId="0" borderId="61" xfId="0" applyFont="1" applyBorder="1" applyAlignment="1">
      <alignment horizontal="center"/>
    </xf>
    <xf numFmtId="0" fontId="10" fillId="2" borderId="62" xfId="0" applyFont="1" applyFill="1" applyBorder="1" applyAlignment="1">
      <alignment horizontal="center"/>
    </xf>
    <xf numFmtId="0" fontId="26" fillId="2" borderId="61" xfId="0" applyFont="1" applyFill="1" applyBorder="1" applyAlignment="1">
      <alignment horizontal="center"/>
    </xf>
    <xf numFmtId="0" fontId="26" fillId="2" borderId="63" xfId="0" applyFont="1" applyFill="1" applyBorder="1" applyAlignment="1">
      <alignment horizontal="center"/>
    </xf>
    <xf numFmtId="0" fontId="26" fillId="2" borderId="62" xfId="0" applyFont="1" applyFill="1" applyBorder="1" applyAlignment="1">
      <alignment horizontal="center"/>
    </xf>
    <xf numFmtId="0" fontId="10" fillId="2" borderId="64" xfId="0" applyFont="1" applyFill="1" applyBorder="1" applyAlignment="1">
      <alignment horizontal="center"/>
    </xf>
    <xf numFmtId="0" fontId="10" fillId="2" borderId="65" xfId="0" applyFont="1" applyFill="1" applyBorder="1" applyAlignment="1">
      <alignment horizontal="center"/>
    </xf>
    <xf numFmtId="0" fontId="26" fillId="2" borderId="66" xfId="0" applyFont="1" applyFill="1" applyBorder="1" applyAlignment="1">
      <alignment horizontal="center"/>
    </xf>
    <xf numFmtId="0" fontId="10" fillId="2" borderId="67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8" fillId="0" borderId="1" xfId="0" applyFont="1" applyBorder="1" applyAlignment="1">
      <alignment/>
    </xf>
    <xf numFmtId="0" fontId="28" fillId="0" borderId="1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2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/>
    </xf>
    <xf numFmtId="0" fontId="28" fillId="0" borderId="44" xfId="0" applyFont="1" applyBorder="1" applyAlignment="1">
      <alignment/>
    </xf>
    <xf numFmtId="0" fontId="28" fillId="0" borderId="45" xfId="0" applyFont="1" applyBorder="1" applyAlignment="1">
      <alignment/>
    </xf>
    <xf numFmtId="0" fontId="28" fillId="0" borderId="2" xfId="0" applyFont="1" applyBorder="1" applyAlignment="1">
      <alignment/>
    </xf>
    <xf numFmtId="0" fontId="28" fillId="0" borderId="5" xfId="0" applyFont="1" applyBorder="1" applyAlignment="1">
      <alignment/>
    </xf>
    <xf numFmtId="0" fontId="28" fillId="0" borderId="38" xfId="0" applyFont="1" applyBorder="1" applyAlignment="1">
      <alignment/>
    </xf>
    <xf numFmtId="0" fontId="28" fillId="0" borderId="6" xfId="0" applyFont="1" applyBorder="1" applyAlignment="1">
      <alignment/>
    </xf>
    <xf numFmtId="0" fontId="28" fillId="0" borderId="27" xfId="0" applyFont="1" applyBorder="1" applyAlignment="1">
      <alignment/>
    </xf>
    <xf numFmtId="0" fontId="28" fillId="0" borderId="60" xfId="0" applyFont="1" applyBorder="1" applyAlignment="1">
      <alignment/>
    </xf>
    <xf numFmtId="0" fontId="28" fillId="0" borderId="68" xfId="0" applyFont="1" applyBorder="1" applyAlignment="1">
      <alignment/>
    </xf>
    <xf numFmtId="0" fontId="28" fillId="0" borderId="69" xfId="0" applyFont="1" applyBorder="1" applyAlignment="1">
      <alignment/>
    </xf>
    <xf numFmtId="0" fontId="28" fillId="0" borderId="70" xfId="0" applyFont="1" applyBorder="1" applyAlignment="1">
      <alignment/>
    </xf>
    <xf numFmtId="0" fontId="28" fillId="0" borderId="71" xfId="0" applyFont="1" applyBorder="1" applyAlignment="1">
      <alignment/>
    </xf>
    <xf numFmtId="0" fontId="28" fillId="0" borderId="72" xfId="0" applyFont="1" applyBorder="1" applyAlignment="1">
      <alignment/>
    </xf>
    <xf numFmtId="0" fontId="28" fillId="0" borderId="73" xfId="0" applyFont="1" applyBorder="1" applyAlignment="1">
      <alignment/>
    </xf>
    <xf numFmtId="0" fontId="28" fillId="0" borderId="74" xfId="0" applyFont="1" applyBorder="1" applyAlignment="1">
      <alignment/>
    </xf>
    <xf numFmtId="0" fontId="30" fillId="0" borderId="73" xfId="0" applyFont="1" applyBorder="1" applyAlignment="1">
      <alignment horizontal="center"/>
    </xf>
    <xf numFmtId="0" fontId="30" fillId="0" borderId="60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7" fillId="0" borderId="73" xfId="0" applyFont="1" applyBorder="1" applyAlignment="1">
      <alignment/>
    </xf>
    <xf numFmtId="0" fontId="28" fillId="0" borderId="38" xfId="0" applyFont="1" applyBorder="1" applyAlignment="1">
      <alignment horizontal="center"/>
    </xf>
    <xf numFmtId="0" fontId="27" fillId="0" borderId="71" xfId="0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0" xfId="0" applyFont="1" applyAlignment="1">
      <alignment/>
    </xf>
    <xf numFmtId="0" fontId="4" fillId="0" borderId="73" xfId="0" applyFont="1" applyBorder="1" applyAlignment="1">
      <alignment/>
    </xf>
    <xf numFmtId="0" fontId="4" fillId="0" borderId="68" xfId="0" applyFont="1" applyBorder="1" applyAlignment="1">
      <alignment/>
    </xf>
    <xf numFmtId="0" fontId="4" fillId="0" borderId="7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81" xfId="0" applyBorder="1" applyAlignment="1" quotePrefix="1">
      <alignment/>
    </xf>
    <xf numFmtId="0" fontId="0" fillId="0" borderId="7" xfId="0" applyBorder="1" applyAlignment="1" quotePrefix="1">
      <alignment/>
    </xf>
    <xf numFmtId="0" fontId="0" fillId="0" borderId="12" xfId="0" applyBorder="1" applyAlignment="1" quotePrefix="1">
      <alignment/>
    </xf>
    <xf numFmtId="0" fontId="0" fillId="0" borderId="82" xfId="0" applyBorder="1" applyAlignment="1" quotePrefix="1">
      <alignment/>
    </xf>
    <xf numFmtId="0" fontId="0" fillId="0" borderId="83" xfId="0" applyBorder="1" applyAlignment="1" quotePrefix="1">
      <alignment/>
    </xf>
    <xf numFmtId="0" fontId="4" fillId="0" borderId="84" xfId="0" applyFont="1" applyBorder="1" applyAlignment="1">
      <alignment/>
    </xf>
    <xf numFmtId="0" fontId="1" fillId="0" borderId="35" xfId="0" applyFont="1" applyBorder="1" applyAlignment="1">
      <alignment/>
    </xf>
    <xf numFmtId="0" fontId="4" fillId="0" borderId="71" xfId="0" applyFont="1" applyBorder="1" applyAlignment="1">
      <alignment/>
    </xf>
    <xf numFmtId="0" fontId="1" fillId="0" borderId="36" xfId="0" applyFont="1" applyBorder="1" applyAlignment="1">
      <alignment/>
    </xf>
    <xf numFmtId="0" fontId="9" fillId="0" borderId="0" xfId="0" applyFont="1" applyAlignment="1">
      <alignment/>
    </xf>
    <xf numFmtId="0" fontId="3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85" xfId="0" applyFont="1" applyBorder="1" applyAlignment="1">
      <alignment horizontal="center"/>
    </xf>
    <xf numFmtId="0" fontId="28" fillId="0" borderId="85" xfId="0" applyFont="1" applyBorder="1" applyAlignment="1">
      <alignment/>
    </xf>
    <xf numFmtId="0" fontId="27" fillId="0" borderId="86" xfId="0" applyFont="1" applyBorder="1" applyAlignment="1">
      <alignment/>
    </xf>
    <xf numFmtId="0" fontId="28" fillId="0" borderId="87" xfId="0" applyFont="1" applyBorder="1" applyAlignment="1">
      <alignment/>
    </xf>
    <xf numFmtId="0" fontId="28" fillId="0" borderId="88" xfId="0" applyFont="1" applyBorder="1" applyAlignment="1">
      <alignment/>
    </xf>
    <xf numFmtId="0" fontId="28" fillId="0" borderId="89" xfId="0" applyFont="1" applyBorder="1" applyAlignment="1">
      <alignment/>
    </xf>
    <xf numFmtId="0" fontId="27" fillId="0" borderId="90" xfId="0" applyFont="1" applyBorder="1" applyAlignment="1">
      <alignment horizontal="center"/>
    </xf>
    <xf numFmtId="0" fontId="27" fillId="0" borderId="91" xfId="0" applyFont="1" applyBorder="1" applyAlignment="1">
      <alignment horizontal="center"/>
    </xf>
    <xf numFmtId="0" fontId="28" fillId="0" borderId="91" xfId="0" applyFont="1" applyBorder="1" applyAlignment="1">
      <alignment/>
    </xf>
    <xf numFmtId="0" fontId="27" fillId="0" borderId="90" xfId="0" applyFont="1" applyBorder="1" applyAlignment="1">
      <alignment/>
    </xf>
    <xf numFmtId="0" fontId="28" fillId="0" borderId="92" xfId="0" applyFont="1" applyBorder="1" applyAlignment="1">
      <alignment/>
    </xf>
    <xf numFmtId="0" fontId="28" fillId="0" borderId="93" xfId="0" applyFont="1" applyBorder="1" applyAlignment="1">
      <alignment/>
    </xf>
    <xf numFmtId="0" fontId="28" fillId="0" borderId="94" xfId="0" applyFont="1" applyBorder="1" applyAlignment="1">
      <alignment/>
    </xf>
    <xf numFmtId="0" fontId="28" fillId="0" borderId="90" xfId="0" applyFont="1" applyBorder="1" applyAlignment="1">
      <alignment/>
    </xf>
    <xf numFmtId="0" fontId="28" fillId="0" borderId="95" xfId="0" applyFont="1" applyBorder="1" applyAlignment="1">
      <alignment/>
    </xf>
    <xf numFmtId="0" fontId="27" fillId="0" borderId="96" xfId="0" applyFont="1" applyBorder="1" applyAlignment="1">
      <alignment/>
    </xf>
    <xf numFmtId="0" fontId="28" fillId="0" borderId="97" xfId="0" applyFont="1" applyBorder="1" applyAlignment="1">
      <alignment/>
    </xf>
    <xf numFmtId="0" fontId="28" fillId="0" borderId="96" xfId="0" applyFont="1" applyBorder="1" applyAlignment="1">
      <alignment/>
    </xf>
    <xf numFmtId="0" fontId="28" fillId="0" borderId="98" xfId="0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8" fillId="0" borderId="99" xfId="0" applyFont="1" applyBorder="1" applyAlignment="1">
      <alignment/>
    </xf>
    <xf numFmtId="0" fontId="27" fillId="0" borderId="98" xfId="0" applyFont="1" applyBorder="1" applyAlignment="1">
      <alignment/>
    </xf>
    <xf numFmtId="0" fontId="28" fillId="0" borderId="100" xfId="0" applyFont="1" applyBorder="1" applyAlignment="1">
      <alignment/>
    </xf>
    <xf numFmtId="0" fontId="28" fillId="0" borderId="101" xfId="0" applyFont="1" applyBorder="1" applyAlignment="1">
      <alignment/>
    </xf>
    <xf numFmtId="0" fontId="28" fillId="0" borderId="102" xfId="0" applyFont="1" applyBorder="1" applyAlignment="1">
      <alignment/>
    </xf>
    <xf numFmtId="0" fontId="28" fillId="0" borderId="98" xfId="0" applyFont="1" applyBorder="1" applyAlignment="1">
      <alignment/>
    </xf>
    <xf numFmtId="0" fontId="28" fillId="0" borderId="103" xfId="0" applyFont="1" applyBorder="1" applyAlignment="1">
      <alignment/>
    </xf>
    <xf numFmtId="0" fontId="27" fillId="0" borderId="104" xfId="0" applyFont="1" applyBorder="1" applyAlignment="1">
      <alignment/>
    </xf>
    <xf numFmtId="0" fontId="28" fillId="0" borderId="105" xfId="0" applyFont="1" applyBorder="1" applyAlignment="1">
      <alignment/>
    </xf>
    <xf numFmtId="0" fontId="28" fillId="0" borderId="104" xfId="0" applyFont="1" applyBorder="1" applyAlignment="1">
      <alignment horizontal="center"/>
    </xf>
    <xf numFmtId="0" fontId="28" fillId="0" borderId="102" xfId="0" applyFont="1" applyBorder="1" applyAlignment="1">
      <alignment horizontal="center"/>
    </xf>
    <xf numFmtId="0" fontId="27" fillId="0" borderId="106" xfId="0" applyFont="1" applyBorder="1" applyAlignment="1">
      <alignment horizontal="center"/>
    </xf>
    <xf numFmtId="0" fontId="27" fillId="0" borderId="107" xfId="0" applyFont="1" applyBorder="1" applyAlignment="1">
      <alignment horizontal="center"/>
    </xf>
    <xf numFmtId="0" fontId="28" fillId="0" borderId="107" xfId="0" applyFont="1" applyBorder="1" applyAlignment="1">
      <alignment/>
    </xf>
    <xf numFmtId="0" fontId="27" fillId="0" borderId="106" xfId="0" applyFont="1" applyBorder="1" applyAlignment="1">
      <alignment/>
    </xf>
    <xf numFmtId="0" fontId="28" fillId="0" borderId="108" xfId="0" applyFont="1" applyBorder="1" applyAlignment="1">
      <alignment/>
    </xf>
    <xf numFmtId="0" fontId="28" fillId="0" borderId="109" xfId="0" applyFont="1" applyBorder="1" applyAlignment="1">
      <alignment/>
    </xf>
    <xf numFmtId="0" fontId="28" fillId="0" borderId="110" xfId="0" applyFont="1" applyBorder="1" applyAlignment="1">
      <alignment/>
    </xf>
    <xf numFmtId="0" fontId="27" fillId="0" borderId="110" xfId="0" applyFont="1" applyBorder="1" applyAlignment="1">
      <alignment/>
    </xf>
    <xf numFmtId="0" fontId="28" fillId="0" borderId="111" xfId="0" applyFont="1" applyBorder="1" applyAlignment="1">
      <alignment/>
    </xf>
    <xf numFmtId="0" fontId="28" fillId="0" borderId="106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72" xfId="0" applyFont="1" applyBorder="1" applyAlignment="1">
      <alignment horizontal="center"/>
    </xf>
    <xf numFmtId="0" fontId="27" fillId="0" borderId="47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112" xfId="0" applyFont="1" applyBorder="1" applyAlignment="1">
      <alignment/>
    </xf>
    <xf numFmtId="0" fontId="28" fillId="0" borderId="110" xfId="0" applyFont="1" applyBorder="1" applyAlignment="1">
      <alignment horizontal="center"/>
    </xf>
    <xf numFmtId="0" fontId="28" fillId="0" borderId="109" xfId="0" applyFont="1" applyBorder="1" applyAlignment="1">
      <alignment horizontal="center"/>
    </xf>
    <xf numFmtId="0" fontId="28" fillId="0" borderId="66" xfId="0" applyFont="1" applyBorder="1" applyAlignment="1">
      <alignment/>
    </xf>
    <xf numFmtId="0" fontId="28" fillId="0" borderId="65" xfId="0" applyFont="1" applyBorder="1" applyAlignment="1">
      <alignment/>
    </xf>
    <xf numFmtId="0" fontId="28" fillId="0" borderId="62" xfId="0" applyFont="1" applyBorder="1" applyAlignment="1">
      <alignment/>
    </xf>
    <xf numFmtId="0" fontId="28" fillId="0" borderId="63" xfId="0" applyFont="1" applyBorder="1" applyAlignment="1">
      <alignment/>
    </xf>
    <xf numFmtId="0" fontId="28" fillId="0" borderId="113" xfId="0" applyFont="1" applyBorder="1" applyAlignment="1">
      <alignment/>
    </xf>
    <xf numFmtId="0" fontId="28" fillId="0" borderId="67" xfId="0" applyFont="1" applyBorder="1" applyAlignment="1">
      <alignment/>
    </xf>
    <xf numFmtId="0" fontId="28" fillId="0" borderId="64" xfId="0" applyFont="1" applyBorder="1" applyAlignment="1">
      <alignment/>
    </xf>
    <xf numFmtId="0" fontId="28" fillId="0" borderId="61" xfId="0" applyFont="1" applyBorder="1" applyAlignment="1">
      <alignment/>
    </xf>
    <xf numFmtId="0" fontId="3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7" fillId="0" borderId="66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/>
    </xf>
    <xf numFmtId="0" fontId="28" fillId="0" borderId="69" xfId="0" applyFont="1" applyBorder="1" applyAlignment="1">
      <alignment horizontal="center"/>
    </xf>
    <xf numFmtId="0" fontId="27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7" fillId="0" borderId="4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7" fillId="0" borderId="1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17" xfId="0" applyFont="1" applyBorder="1" applyAlignment="1">
      <alignment horizontal="center" vertical="center" wrapText="1"/>
    </xf>
    <xf numFmtId="0" fontId="1" fillId="0" borderId="118" xfId="0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0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17" xfId="0" applyFont="1" applyBorder="1" applyAlignment="1">
      <alignment horizontal="center" vertical="center"/>
    </xf>
    <xf numFmtId="0" fontId="20" fillId="0" borderId="114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115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84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0" fillId="0" borderId="121" xfId="0" applyBorder="1" applyAlignment="1">
      <alignment/>
    </xf>
    <xf numFmtId="0" fontId="0" fillId="0" borderId="122" xfId="0" applyBorder="1" applyAlignment="1">
      <alignment/>
    </xf>
    <xf numFmtId="0" fontId="0" fillId="0" borderId="12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</xdr:row>
      <xdr:rowOff>57150</xdr:rowOff>
    </xdr:from>
    <xdr:to>
      <xdr:col>4</xdr:col>
      <xdr:colOff>228600</xdr:colOff>
      <xdr:row>4</xdr:row>
      <xdr:rowOff>57150</xdr:rowOff>
    </xdr:to>
    <xdr:sp>
      <xdr:nvSpPr>
        <xdr:cNvPr id="1" name="Line 1"/>
        <xdr:cNvSpPr>
          <a:spLocks/>
        </xdr:cNvSpPr>
      </xdr:nvSpPr>
      <xdr:spPr>
        <a:xfrm>
          <a:off x="371475" y="8763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57150</xdr:rowOff>
    </xdr:from>
    <xdr:to>
      <xdr:col>4</xdr:col>
      <xdr:colOff>419100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390525" y="47625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</xdr:row>
      <xdr:rowOff>57150</xdr:rowOff>
    </xdr:from>
    <xdr:to>
      <xdr:col>4</xdr:col>
      <xdr:colOff>419100</xdr:colOff>
      <xdr:row>4</xdr:row>
      <xdr:rowOff>57150</xdr:rowOff>
    </xdr:to>
    <xdr:sp>
      <xdr:nvSpPr>
        <xdr:cNvPr id="1" name="Line 1"/>
        <xdr:cNvSpPr>
          <a:spLocks/>
        </xdr:cNvSpPr>
      </xdr:nvSpPr>
      <xdr:spPr>
        <a:xfrm>
          <a:off x="504825" y="98107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6"/>
  <sheetViews>
    <sheetView workbookViewId="0" topLeftCell="A1">
      <selection activeCell="M21" sqref="M21"/>
    </sheetView>
  </sheetViews>
  <sheetFormatPr defaultColWidth="9.00390625" defaultRowHeight="15.75"/>
  <cols>
    <col min="1" max="1" width="16.375" style="0" customWidth="1"/>
    <col min="2" max="2" width="7.00390625" style="0" customWidth="1"/>
    <col min="3" max="3" width="7.75390625" style="0" customWidth="1"/>
    <col min="4" max="4" width="5.75390625" style="0" customWidth="1"/>
    <col min="5" max="5" width="3.50390625" style="0" customWidth="1"/>
    <col min="6" max="6" width="3.75390625" style="0" customWidth="1"/>
    <col min="7" max="7" width="3.625" style="0" customWidth="1"/>
    <col min="8" max="8" width="3.125" style="0" customWidth="1"/>
    <col min="9" max="9" width="3.625" style="0" customWidth="1"/>
    <col min="10" max="10" width="5.375" style="0" customWidth="1"/>
    <col min="11" max="11" width="4.625" style="0" customWidth="1"/>
    <col min="12" max="12" width="4.375" style="0" customWidth="1"/>
    <col min="13" max="13" width="4.125" style="0" customWidth="1"/>
    <col min="14" max="14" width="4.375" style="0" customWidth="1"/>
    <col min="15" max="15" width="5.00390625" style="0" customWidth="1"/>
    <col min="16" max="20" width="4.25390625" style="0" customWidth="1"/>
    <col min="21" max="21" width="7.00390625" style="0" customWidth="1"/>
    <col min="22" max="22" width="3.75390625" style="0" customWidth="1"/>
    <col min="23" max="23" width="4.875" style="0" customWidth="1"/>
    <col min="24" max="24" width="4.625" style="0" customWidth="1"/>
    <col min="25" max="25" width="5.00390625" style="0" customWidth="1"/>
    <col min="26" max="27" width="5.375" style="0" customWidth="1"/>
  </cols>
  <sheetData>
    <row r="3" spans="1:25" ht="16.5">
      <c r="A3" s="277" t="s">
        <v>153</v>
      </c>
      <c r="B3" s="277"/>
      <c r="C3" s="277"/>
      <c r="D3" s="277"/>
      <c r="E3" s="277"/>
      <c r="F3" s="277"/>
      <c r="G3" s="142"/>
      <c r="H3" s="142"/>
      <c r="I3" s="142"/>
      <c r="X3" s="300" t="s">
        <v>32</v>
      </c>
      <c r="Y3" s="300"/>
    </row>
    <row r="4" spans="1:9" ht="16.5">
      <c r="A4" s="272" t="s">
        <v>133</v>
      </c>
      <c r="B4" s="272"/>
      <c r="C4" s="272"/>
      <c r="D4" s="272"/>
      <c r="E4" s="272"/>
      <c r="F4" s="272"/>
      <c r="G4" s="142"/>
      <c r="H4" s="142"/>
      <c r="I4" s="142"/>
    </row>
    <row r="5" spans="1:9" ht="16.5">
      <c r="A5" s="140"/>
      <c r="B5" s="140"/>
      <c r="C5" s="161"/>
      <c r="D5" s="161"/>
      <c r="E5" s="161"/>
      <c r="F5" s="161"/>
      <c r="G5" s="12"/>
      <c r="H5" s="12"/>
      <c r="I5" s="12"/>
    </row>
    <row r="6" spans="1:25" s="10" customFormat="1" ht="20.25">
      <c r="A6" s="301" t="s">
        <v>34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</row>
    <row r="7" spans="1:25" ht="18.75">
      <c r="A7" s="291" t="s">
        <v>151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</row>
    <row r="8" spans="1:25" ht="16.5" thickBot="1">
      <c r="A8" s="1"/>
      <c r="B8" s="1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</row>
    <row r="9" spans="1:27" s="141" customFormat="1" ht="34.5" customHeight="1">
      <c r="A9" s="297" t="s">
        <v>50</v>
      </c>
      <c r="B9" s="297" t="s">
        <v>136</v>
      </c>
      <c r="C9" s="297" t="s">
        <v>83</v>
      </c>
      <c r="D9" s="292" t="s">
        <v>35</v>
      </c>
      <c r="E9" s="294"/>
      <c r="F9" s="294"/>
      <c r="G9" s="294"/>
      <c r="H9" s="294"/>
      <c r="I9" s="293"/>
      <c r="J9" s="292" t="s">
        <v>37</v>
      </c>
      <c r="K9" s="294"/>
      <c r="L9" s="294"/>
      <c r="M9" s="294"/>
      <c r="N9" s="293"/>
      <c r="O9" s="292" t="s">
        <v>40</v>
      </c>
      <c r="P9" s="294"/>
      <c r="Q9" s="294"/>
      <c r="R9" s="294"/>
      <c r="S9" s="294"/>
      <c r="T9" s="294"/>
      <c r="U9" s="297" t="s">
        <v>137</v>
      </c>
      <c r="V9" s="292" t="s">
        <v>102</v>
      </c>
      <c r="W9" s="293"/>
      <c r="X9" s="292" t="s">
        <v>112</v>
      </c>
      <c r="Y9" s="293"/>
      <c r="Z9" s="292" t="s">
        <v>107</v>
      </c>
      <c r="AA9" s="293"/>
    </row>
    <row r="10" spans="1:27" s="141" customFormat="1" ht="16.5">
      <c r="A10" s="303"/>
      <c r="B10" s="275"/>
      <c r="C10" s="275"/>
      <c r="D10" s="149" t="s">
        <v>0</v>
      </c>
      <c r="E10" s="295" t="s">
        <v>36</v>
      </c>
      <c r="F10" s="296"/>
      <c r="G10" s="296"/>
      <c r="H10" s="296"/>
      <c r="I10" s="273"/>
      <c r="J10" s="149" t="s">
        <v>38</v>
      </c>
      <c r="K10" s="144" t="s">
        <v>39</v>
      </c>
      <c r="L10" s="143" t="s">
        <v>48</v>
      </c>
      <c r="M10" s="145" t="s">
        <v>46</v>
      </c>
      <c r="N10" s="167" t="s">
        <v>44</v>
      </c>
      <c r="O10" s="147" t="s">
        <v>28</v>
      </c>
      <c r="P10" s="295" t="s">
        <v>36</v>
      </c>
      <c r="Q10" s="296"/>
      <c r="R10" s="296"/>
      <c r="S10" s="296"/>
      <c r="T10" s="296"/>
      <c r="U10" s="298"/>
      <c r="V10" s="149" t="s">
        <v>41</v>
      </c>
      <c r="W10" s="150" t="s">
        <v>41</v>
      </c>
      <c r="X10" s="143" t="s">
        <v>41</v>
      </c>
      <c r="Y10" s="151" t="s">
        <v>41</v>
      </c>
      <c r="Z10" s="152" t="s">
        <v>103</v>
      </c>
      <c r="AA10" s="153" t="s">
        <v>105</v>
      </c>
    </row>
    <row r="11" spans="1:27" s="141" customFormat="1" ht="16.5">
      <c r="A11" s="274"/>
      <c r="B11" s="276"/>
      <c r="C11" s="276"/>
      <c r="D11" s="149" t="s">
        <v>1</v>
      </c>
      <c r="E11" s="154">
        <v>1</v>
      </c>
      <c r="F11" s="148">
        <v>2</v>
      </c>
      <c r="G11" s="154">
        <v>3</v>
      </c>
      <c r="H11" s="148">
        <v>4</v>
      </c>
      <c r="I11" s="155">
        <v>5</v>
      </c>
      <c r="J11" s="149"/>
      <c r="K11" s="156"/>
      <c r="L11" s="143" t="s">
        <v>49</v>
      </c>
      <c r="M11" s="156" t="s">
        <v>47</v>
      </c>
      <c r="N11" s="190" t="s">
        <v>45</v>
      </c>
      <c r="O11" s="157" t="s">
        <v>8</v>
      </c>
      <c r="P11" s="148">
        <v>1</v>
      </c>
      <c r="Q11" s="154">
        <v>2</v>
      </c>
      <c r="R11" s="148">
        <v>3</v>
      </c>
      <c r="S11" s="154">
        <v>4</v>
      </c>
      <c r="T11" s="148">
        <v>5</v>
      </c>
      <c r="U11" s="299"/>
      <c r="V11" s="149" t="s">
        <v>42</v>
      </c>
      <c r="W11" s="158" t="s">
        <v>43</v>
      </c>
      <c r="X11" s="143" t="s">
        <v>42</v>
      </c>
      <c r="Y11" s="159" t="s">
        <v>43</v>
      </c>
      <c r="Z11" s="152" t="s">
        <v>104</v>
      </c>
      <c r="AA11" s="160" t="s">
        <v>106</v>
      </c>
    </row>
    <row r="12" spans="1:27" s="188" customFormat="1" ht="15.75" thickBot="1">
      <c r="A12" s="180">
        <v>1</v>
      </c>
      <c r="B12" s="180">
        <v>2</v>
      </c>
      <c r="C12" s="181">
        <v>3</v>
      </c>
      <c r="D12" s="180">
        <v>4</v>
      </c>
      <c r="E12" s="183">
        <v>5</v>
      </c>
      <c r="F12" s="184">
        <v>6</v>
      </c>
      <c r="G12" s="183">
        <v>7</v>
      </c>
      <c r="H12" s="184">
        <v>8</v>
      </c>
      <c r="I12" s="185">
        <v>9</v>
      </c>
      <c r="J12" s="180">
        <v>10</v>
      </c>
      <c r="K12" s="183">
        <v>11</v>
      </c>
      <c r="L12" s="184">
        <v>12</v>
      </c>
      <c r="M12" s="183">
        <v>13</v>
      </c>
      <c r="N12" s="185">
        <v>14</v>
      </c>
      <c r="O12" s="186">
        <v>15</v>
      </c>
      <c r="P12" s="184">
        <v>16</v>
      </c>
      <c r="Q12" s="183">
        <v>17</v>
      </c>
      <c r="R12" s="184">
        <v>18</v>
      </c>
      <c r="S12" s="183">
        <v>19</v>
      </c>
      <c r="T12" s="184">
        <v>20</v>
      </c>
      <c r="U12" s="181">
        <v>21</v>
      </c>
      <c r="V12" s="180">
        <v>22</v>
      </c>
      <c r="W12" s="185">
        <v>23</v>
      </c>
      <c r="X12" s="182">
        <v>24</v>
      </c>
      <c r="Y12" s="184">
        <v>25</v>
      </c>
      <c r="Z12" s="180">
        <v>26</v>
      </c>
      <c r="AA12" s="187">
        <v>27</v>
      </c>
    </row>
    <row r="13" spans="1:27" s="141" customFormat="1" ht="16.5">
      <c r="A13" s="162"/>
      <c r="B13" s="163"/>
      <c r="C13" s="164"/>
      <c r="D13" s="168"/>
      <c r="E13" s="165"/>
      <c r="F13" s="146"/>
      <c r="G13" s="165"/>
      <c r="H13" s="146"/>
      <c r="I13" s="166"/>
      <c r="J13" s="281"/>
      <c r="K13" s="282"/>
      <c r="L13" s="283"/>
      <c r="M13" s="282"/>
      <c r="N13" s="284"/>
      <c r="O13" s="285"/>
      <c r="P13" s="283"/>
      <c r="Q13" s="282"/>
      <c r="R13" s="283"/>
      <c r="S13" s="282"/>
      <c r="T13" s="283"/>
      <c r="U13" s="288"/>
      <c r="V13" s="281"/>
      <c r="W13" s="286"/>
      <c r="X13" s="283"/>
      <c r="Y13" s="287"/>
      <c r="Z13" s="285"/>
      <c r="AA13" s="286"/>
    </row>
    <row r="14" spans="1:27" s="141" customFormat="1" ht="16.5">
      <c r="A14" s="242" t="s">
        <v>134</v>
      </c>
      <c r="B14" s="224" t="s">
        <v>135</v>
      </c>
      <c r="C14" s="225">
        <v>2</v>
      </c>
      <c r="D14" s="226">
        <f>E14+F14+G14+H14+I14</f>
        <v>18</v>
      </c>
      <c r="E14" s="227">
        <v>4</v>
      </c>
      <c r="F14" s="228">
        <v>4</v>
      </c>
      <c r="G14" s="227">
        <v>4</v>
      </c>
      <c r="H14" s="228">
        <v>3</v>
      </c>
      <c r="I14" s="229">
        <v>3</v>
      </c>
      <c r="J14" s="168">
        <v>18</v>
      </c>
      <c r="K14" s="165">
        <v>18</v>
      </c>
      <c r="L14" s="146">
        <v>12</v>
      </c>
      <c r="M14" s="165">
        <v>10</v>
      </c>
      <c r="N14" s="167">
        <v>18</v>
      </c>
      <c r="O14" s="262">
        <f>P14+Q14+R14+S14+T14</f>
        <v>625</v>
      </c>
      <c r="P14" s="165">
        <v>137</v>
      </c>
      <c r="Q14" s="146">
        <v>142</v>
      </c>
      <c r="R14" s="165">
        <v>136</v>
      </c>
      <c r="S14" s="146">
        <v>103</v>
      </c>
      <c r="T14" s="169">
        <v>107</v>
      </c>
      <c r="U14" s="257">
        <v>35</v>
      </c>
      <c r="V14" s="264">
        <v>0</v>
      </c>
      <c r="W14" s="260">
        <v>0</v>
      </c>
      <c r="X14" s="263">
        <v>6</v>
      </c>
      <c r="Y14" s="278">
        <v>208</v>
      </c>
      <c r="Z14" s="279" t="s">
        <v>135</v>
      </c>
      <c r="AA14" s="280" t="s">
        <v>135</v>
      </c>
    </row>
    <row r="15" spans="1:27" s="141" customFormat="1" ht="16.5">
      <c r="A15" s="242" t="s">
        <v>152</v>
      </c>
      <c r="B15" s="243" t="s">
        <v>135</v>
      </c>
      <c r="C15" s="244">
        <v>1</v>
      </c>
      <c r="D15" s="245">
        <f>E15+F15+G15+H15+I15</f>
        <v>19</v>
      </c>
      <c r="E15" s="246">
        <v>4</v>
      </c>
      <c r="F15" s="247">
        <v>4</v>
      </c>
      <c r="G15" s="246">
        <v>4</v>
      </c>
      <c r="H15" s="247">
        <v>4</v>
      </c>
      <c r="I15" s="248">
        <v>3</v>
      </c>
      <c r="J15" s="249">
        <v>19</v>
      </c>
      <c r="K15" s="246">
        <v>19</v>
      </c>
      <c r="L15" s="247">
        <v>12</v>
      </c>
      <c r="M15" s="246">
        <v>11</v>
      </c>
      <c r="N15" s="250">
        <v>19</v>
      </c>
      <c r="O15" s="251">
        <f>P15+Q15+R15+S15+T15</f>
        <v>670</v>
      </c>
      <c r="P15" s="246">
        <v>140</v>
      </c>
      <c r="Q15" s="247">
        <v>140</v>
      </c>
      <c r="R15" s="246">
        <v>145</v>
      </c>
      <c r="S15" s="247">
        <v>140</v>
      </c>
      <c r="T15" s="252">
        <v>105</v>
      </c>
      <c r="U15" s="244">
        <v>36</v>
      </c>
      <c r="V15" s="249">
        <v>0</v>
      </c>
      <c r="W15" s="248">
        <v>0</v>
      </c>
      <c r="X15" s="247">
        <v>5</v>
      </c>
      <c r="Y15" s="252">
        <f>35*5</f>
        <v>175</v>
      </c>
      <c r="Z15" s="253" t="s">
        <v>135</v>
      </c>
      <c r="AA15" s="254" t="s">
        <v>135</v>
      </c>
    </row>
    <row r="16" spans="1:27" s="141" customFormat="1" ht="17.25">
      <c r="A16" s="178" t="s">
        <v>108</v>
      </c>
      <c r="B16" s="179"/>
      <c r="C16" s="170"/>
      <c r="D16" s="189"/>
      <c r="E16" s="171"/>
      <c r="F16" s="172"/>
      <c r="G16" s="171"/>
      <c r="H16" s="172"/>
      <c r="I16" s="173"/>
      <c r="J16" s="176"/>
      <c r="K16" s="171"/>
      <c r="L16" s="172"/>
      <c r="M16" s="171"/>
      <c r="N16" s="175"/>
      <c r="O16" s="191"/>
      <c r="P16" s="172"/>
      <c r="Q16" s="171"/>
      <c r="R16" s="172"/>
      <c r="S16" s="171"/>
      <c r="T16" s="172"/>
      <c r="U16" s="170"/>
      <c r="V16" s="176"/>
      <c r="W16" s="173"/>
      <c r="X16" s="172"/>
      <c r="Y16" s="177"/>
      <c r="Z16" s="174"/>
      <c r="AA16" s="173"/>
    </row>
    <row r="17" spans="1:27" s="141" customFormat="1" ht="16.5">
      <c r="A17" s="255" t="s">
        <v>59</v>
      </c>
      <c r="B17" s="256"/>
      <c r="C17" s="257"/>
      <c r="D17" s="258">
        <f>E17+F17+G17+H17+I17</f>
        <v>1</v>
      </c>
      <c r="E17" s="259">
        <f>E15-E14</f>
        <v>0</v>
      </c>
      <c r="F17" s="259">
        <f aca="true" t="shared" si="0" ref="F17:N17">F15-F14</f>
        <v>0</v>
      </c>
      <c r="G17" s="259">
        <f t="shared" si="0"/>
        <v>0</v>
      </c>
      <c r="H17" s="259">
        <f t="shared" si="0"/>
        <v>1</v>
      </c>
      <c r="I17" s="260">
        <f t="shared" si="0"/>
        <v>0</v>
      </c>
      <c r="J17" s="261">
        <f t="shared" si="0"/>
        <v>1</v>
      </c>
      <c r="K17" s="259">
        <f t="shared" si="0"/>
        <v>1</v>
      </c>
      <c r="L17" s="259">
        <f t="shared" si="0"/>
        <v>0</v>
      </c>
      <c r="M17" s="259">
        <f t="shared" si="0"/>
        <v>1</v>
      </c>
      <c r="N17" s="260">
        <f t="shared" si="0"/>
        <v>1</v>
      </c>
      <c r="O17" s="262">
        <f>P17+Q17+R17+S17+T17</f>
        <v>49</v>
      </c>
      <c r="P17" s="259">
        <f>P15-P14</f>
        <v>3</v>
      </c>
      <c r="Q17" s="259"/>
      <c r="R17" s="259">
        <f>R15-R14</f>
        <v>9</v>
      </c>
      <c r="S17" s="259">
        <f>S15-S14</f>
        <v>37</v>
      </c>
      <c r="T17" s="278"/>
      <c r="U17" s="257"/>
      <c r="V17" s="264"/>
      <c r="W17" s="260"/>
      <c r="X17" s="259"/>
      <c r="Y17" s="260"/>
      <c r="Z17" s="261"/>
      <c r="AA17" s="260"/>
    </row>
    <row r="18" spans="1:27" s="141" customFormat="1" ht="17.25" thickBot="1">
      <c r="A18" s="230" t="s">
        <v>58</v>
      </c>
      <c r="B18" s="231"/>
      <c r="C18" s="232"/>
      <c r="D18" s="233">
        <f>E18+F18+G18+H18+I18</f>
        <v>0</v>
      </c>
      <c r="E18" s="234"/>
      <c r="F18" s="235"/>
      <c r="G18" s="234"/>
      <c r="H18" s="235"/>
      <c r="I18" s="236"/>
      <c r="J18" s="237"/>
      <c r="K18" s="234"/>
      <c r="L18" s="235"/>
      <c r="M18" s="234"/>
      <c r="N18" s="238"/>
      <c r="O18" s="239">
        <f>P18+Q18+R18+S18+T18</f>
        <v>4</v>
      </c>
      <c r="P18" s="235"/>
      <c r="Q18" s="234">
        <v>2</v>
      </c>
      <c r="R18" s="235"/>
      <c r="S18" s="234"/>
      <c r="T18" s="235">
        <v>2</v>
      </c>
      <c r="U18" s="232"/>
      <c r="V18" s="237"/>
      <c r="W18" s="236"/>
      <c r="X18" s="235">
        <v>1</v>
      </c>
      <c r="Y18" s="240">
        <f>Y14-Y15</f>
        <v>33</v>
      </c>
      <c r="Z18" s="241"/>
      <c r="AA18" s="236"/>
    </row>
    <row r="20" spans="1:27" ht="18.75">
      <c r="A20" s="304" t="s">
        <v>2</v>
      </c>
      <c r="B20" s="304"/>
      <c r="C20" s="304"/>
      <c r="D20" s="304"/>
      <c r="R20" s="305" t="s">
        <v>160</v>
      </c>
      <c r="S20" s="305"/>
      <c r="T20" s="305"/>
      <c r="U20" s="305"/>
      <c r="V20" s="305"/>
      <c r="W20" s="305"/>
      <c r="X20" s="305"/>
      <c r="Y20" s="305"/>
      <c r="Z20" s="305"/>
      <c r="AA20" s="305"/>
    </row>
    <row r="21" spans="1:27" ht="15.75">
      <c r="A21" s="290" t="s">
        <v>27</v>
      </c>
      <c r="B21" s="290"/>
      <c r="C21" s="290"/>
      <c r="D21" s="290"/>
      <c r="R21" s="306" t="s">
        <v>138</v>
      </c>
      <c r="S21" s="306"/>
      <c r="T21" s="306"/>
      <c r="U21" s="306"/>
      <c r="V21" s="306"/>
      <c r="W21" s="306"/>
      <c r="X21" s="306"/>
      <c r="Y21" s="306"/>
      <c r="Z21" s="306"/>
      <c r="AA21" s="306"/>
    </row>
    <row r="22" spans="18:27" ht="15.75">
      <c r="R22" s="290"/>
      <c r="S22" s="290"/>
      <c r="T22" s="290"/>
      <c r="U22" s="290"/>
      <c r="V22" s="290"/>
      <c r="W22" s="290"/>
      <c r="X22" s="290"/>
      <c r="Y22" s="290"/>
      <c r="Z22" s="290"/>
      <c r="AA22" s="290"/>
    </row>
    <row r="26" spans="1:4" ht="18.75">
      <c r="A26" s="291" t="s">
        <v>150</v>
      </c>
      <c r="B26" s="291"/>
      <c r="C26" s="291"/>
      <c r="D26" s="291"/>
    </row>
  </sheetData>
  <mergeCells count="24">
    <mergeCell ref="A20:D20"/>
    <mergeCell ref="A21:D21"/>
    <mergeCell ref="R20:AA20"/>
    <mergeCell ref="R21:AA21"/>
    <mergeCell ref="A9:A11"/>
    <mergeCell ref="B9:B11"/>
    <mergeCell ref="C9:C11"/>
    <mergeCell ref="A3:F3"/>
    <mergeCell ref="A4:F4"/>
    <mergeCell ref="E10:I10"/>
    <mergeCell ref="X3:Y3"/>
    <mergeCell ref="A6:Y6"/>
    <mergeCell ref="A7:Y7"/>
    <mergeCell ref="C8:Y8"/>
    <mergeCell ref="R22:AA22"/>
    <mergeCell ref="A26:D26"/>
    <mergeCell ref="Z9:AA9"/>
    <mergeCell ref="O9:T9"/>
    <mergeCell ref="V9:W9"/>
    <mergeCell ref="X9:Y9"/>
    <mergeCell ref="P10:T10"/>
    <mergeCell ref="D9:I9"/>
    <mergeCell ref="J9:N9"/>
    <mergeCell ref="U9:U11"/>
  </mergeCells>
  <printOptions/>
  <pageMargins left="0.29" right="0.2" top="0.25" bottom="0.25" header="0.25" footer="0.2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workbookViewId="0" topLeftCell="A13">
      <selection activeCell="M18" sqref="M18"/>
    </sheetView>
  </sheetViews>
  <sheetFormatPr defaultColWidth="9.00390625" defaultRowHeight="15.75"/>
  <cols>
    <col min="1" max="1" width="2.625" style="12" customWidth="1"/>
    <col min="2" max="2" width="24.75390625" style="0" customWidth="1"/>
    <col min="3" max="3" width="4.875" style="0" customWidth="1"/>
    <col min="4" max="4" width="5.125" style="0" customWidth="1"/>
    <col min="5" max="6" width="5.75390625" style="0" customWidth="1"/>
    <col min="7" max="7" width="6.125" style="0" customWidth="1"/>
    <col min="8" max="8" width="5.75390625" style="0" customWidth="1"/>
    <col min="9" max="9" width="5.125" style="0" customWidth="1"/>
    <col min="10" max="10" width="6.75390625" style="0" customWidth="1"/>
    <col min="11" max="11" width="5.375" style="0" customWidth="1"/>
    <col min="12" max="12" width="5.25390625" style="0" customWidth="1"/>
    <col min="13" max="13" width="6.625" style="0" customWidth="1"/>
    <col min="14" max="14" width="5.50390625" style="0" customWidth="1"/>
    <col min="15" max="15" width="5.125" style="0" customWidth="1"/>
    <col min="16" max="16" width="5.25390625" style="0" customWidth="1"/>
    <col min="17" max="17" width="5.125" style="0" customWidth="1"/>
    <col min="18" max="18" width="5.50390625" style="0" customWidth="1"/>
    <col min="19" max="19" width="5.00390625" style="0" customWidth="1"/>
    <col min="20" max="20" width="5.75390625" style="0" customWidth="1"/>
  </cols>
  <sheetData>
    <row r="1" spans="1:20" ht="16.5">
      <c r="A1" s="277" t="s">
        <v>153</v>
      </c>
      <c r="B1" s="277"/>
      <c r="C1" s="277"/>
      <c r="D1" s="277"/>
      <c r="E1" s="277"/>
      <c r="F1" s="277"/>
      <c r="G1" s="2"/>
      <c r="R1" s="300" t="s">
        <v>33</v>
      </c>
      <c r="S1" s="300"/>
      <c r="T1" s="300"/>
    </row>
    <row r="2" spans="1:9" ht="16.5">
      <c r="A2" s="272" t="s">
        <v>133</v>
      </c>
      <c r="B2" s="272"/>
      <c r="C2" s="272"/>
      <c r="D2" s="272"/>
      <c r="E2" s="272"/>
      <c r="F2" s="272"/>
      <c r="I2" s="271"/>
    </row>
    <row r="3" spans="1:9" ht="10.5" customHeight="1">
      <c r="A3" s="140"/>
      <c r="B3" s="140"/>
      <c r="C3" s="161"/>
      <c r="D3" s="161"/>
      <c r="E3" s="161"/>
      <c r="F3" s="161"/>
      <c r="I3" s="271"/>
    </row>
    <row r="4" spans="1:20" ht="20.25" customHeight="1">
      <c r="A4" s="301" t="s">
        <v>154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</row>
    <row r="5" ht="6" customHeight="1" thickBot="1">
      <c r="J5" s="12"/>
    </row>
    <row r="6" spans="1:20" ht="15" customHeight="1">
      <c r="A6" s="331" t="s">
        <v>148</v>
      </c>
      <c r="B6" s="331" t="s">
        <v>149</v>
      </c>
      <c r="C6" s="315" t="s">
        <v>7</v>
      </c>
      <c r="D6" s="316"/>
      <c r="E6" s="316"/>
      <c r="F6" s="316"/>
      <c r="G6" s="317"/>
      <c r="H6" s="315" t="s">
        <v>13</v>
      </c>
      <c r="I6" s="316"/>
      <c r="J6" s="317"/>
      <c r="K6" s="316" t="s">
        <v>95</v>
      </c>
      <c r="L6" s="316"/>
      <c r="M6" s="316"/>
      <c r="N6" s="317"/>
      <c r="O6" s="315" t="s">
        <v>14</v>
      </c>
      <c r="P6" s="316"/>
      <c r="Q6" s="316"/>
      <c r="R6" s="316"/>
      <c r="S6" s="316"/>
      <c r="T6" s="317"/>
    </row>
    <row r="7" spans="1:20" ht="15" customHeight="1">
      <c r="A7" s="332"/>
      <c r="B7" s="332"/>
      <c r="C7" s="318" t="s">
        <v>158</v>
      </c>
      <c r="D7" s="319"/>
      <c r="E7" s="319"/>
      <c r="F7" s="319"/>
      <c r="G7" s="320"/>
      <c r="H7" s="318" t="s">
        <v>159</v>
      </c>
      <c r="I7" s="319"/>
      <c r="J7" s="320"/>
      <c r="K7" s="319" t="s">
        <v>96</v>
      </c>
      <c r="L7" s="319"/>
      <c r="M7" s="319"/>
      <c r="N7" s="320"/>
      <c r="O7" s="27"/>
      <c r="P7" s="6"/>
      <c r="Q7" s="6"/>
      <c r="R7" s="6"/>
      <c r="S7" s="6"/>
      <c r="T7" s="7"/>
    </row>
    <row r="8" spans="1:20" ht="15" customHeight="1">
      <c r="A8" s="332"/>
      <c r="B8" s="332"/>
      <c r="C8" s="337" t="s">
        <v>140</v>
      </c>
      <c r="D8" s="321" t="s">
        <v>141</v>
      </c>
      <c r="E8" s="321" t="s">
        <v>130</v>
      </c>
      <c r="F8" s="307" t="s">
        <v>129</v>
      </c>
      <c r="G8" s="308"/>
      <c r="H8" s="337" t="s">
        <v>140</v>
      </c>
      <c r="I8" s="321" t="s">
        <v>141</v>
      </c>
      <c r="J8" s="324" t="s">
        <v>117</v>
      </c>
      <c r="K8" s="311" t="s">
        <v>31</v>
      </c>
      <c r="L8" s="311"/>
      <c r="M8" s="312"/>
      <c r="N8" s="324" t="s">
        <v>142</v>
      </c>
      <c r="O8" s="9" t="s">
        <v>0</v>
      </c>
      <c r="P8" s="313" t="s">
        <v>9</v>
      </c>
      <c r="Q8" s="314"/>
      <c r="R8" s="321" t="s">
        <v>130</v>
      </c>
      <c r="S8" s="307" t="s">
        <v>129</v>
      </c>
      <c r="T8" s="308"/>
    </row>
    <row r="9" spans="1:20" ht="15" customHeight="1">
      <c r="A9" s="332"/>
      <c r="B9" s="332"/>
      <c r="C9" s="338"/>
      <c r="D9" s="340"/>
      <c r="E9" s="322"/>
      <c r="F9" s="309"/>
      <c r="G9" s="310"/>
      <c r="H9" s="338"/>
      <c r="I9" s="340"/>
      <c r="J9" s="325"/>
      <c r="K9" s="3" t="s">
        <v>28</v>
      </c>
      <c r="L9" s="4" t="s">
        <v>29</v>
      </c>
      <c r="M9" s="327" t="s">
        <v>118</v>
      </c>
      <c r="N9" s="325"/>
      <c r="O9" s="9" t="s">
        <v>8</v>
      </c>
      <c r="P9" s="341" t="s">
        <v>10</v>
      </c>
      <c r="Q9" s="342"/>
      <c r="R9" s="322"/>
      <c r="S9" s="309"/>
      <c r="T9" s="310"/>
    </row>
    <row r="10" spans="1:20" ht="20.25" customHeight="1">
      <c r="A10" s="332"/>
      <c r="B10" s="332"/>
      <c r="C10" s="338"/>
      <c r="D10" s="340"/>
      <c r="E10" s="322"/>
      <c r="F10" s="3" t="s">
        <v>131</v>
      </c>
      <c r="G10" s="8" t="s">
        <v>86</v>
      </c>
      <c r="H10" s="338"/>
      <c r="I10" s="340"/>
      <c r="J10" s="325"/>
      <c r="K10" s="3" t="s">
        <v>8</v>
      </c>
      <c r="L10" s="5" t="s">
        <v>10</v>
      </c>
      <c r="M10" s="328"/>
      <c r="N10" s="325"/>
      <c r="O10" s="28"/>
      <c r="P10" s="4" t="s">
        <v>28</v>
      </c>
      <c r="Q10" s="321" t="s">
        <v>139</v>
      </c>
      <c r="R10" s="322"/>
      <c r="S10" s="3" t="s">
        <v>131</v>
      </c>
      <c r="T10" s="8" t="s">
        <v>86</v>
      </c>
    </row>
    <row r="11" spans="1:20" ht="20.25" customHeight="1">
      <c r="A11" s="333"/>
      <c r="B11" s="333"/>
      <c r="C11" s="339"/>
      <c r="D11" s="336"/>
      <c r="E11" s="323"/>
      <c r="F11" s="3" t="s">
        <v>87</v>
      </c>
      <c r="G11" s="139" t="s">
        <v>87</v>
      </c>
      <c r="H11" s="339"/>
      <c r="I11" s="336"/>
      <c r="J11" s="326"/>
      <c r="K11" s="3"/>
      <c r="L11" s="5"/>
      <c r="M11" s="329"/>
      <c r="N11" s="326"/>
      <c r="O11" s="9"/>
      <c r="P11" s="5" t="s">
        <v>8</v>
      </c>
      <c r="Q11" s="336"/>
      <c r="R11" s="323"/>
      <c r="S11" s="3" t="s">
        <v>87</v>
      </c>
      <c r="T11" s="139" t="s">
        <v>87</v>
      </c>
    </row>
    <row r="12" spans="1:20" ht="15" customHeight="1">
      <c r="A12" s="29">
        <v>1</v>
      </c>
      <c r="B12" s="29">
        <v>2</v>
      </c>
      <c r="C12" s="29">
        <v>3</v>
      </c>
      <c r="D12" s="32">
        <v>4</v>
      </c>
      <c r="E12" s="31">
        <v>5</v>
      </c>
      <c r="F12" s="32">
        <v>6</v>
      </c>
      <c r="G12" s="33">
        <v>7</v>
      </c>
      <c r="H12" s="29">
        <v>8</v>
      </c>
      <c r="I12" s="32">
        <v>9</v>
      </c>
      <c r="J12" s="33">
        <v>10</v>
      </c>
      <c r="K12" s="34">
        <v>11</v>
      </c>
      <c r="L12" s="31">
        <v>12</v>
      </c>
      <c r="M12" s="32">
        <v>13</v>
      </c>
      <c r="N12" s="33">
        <v>14</v>
      </c>
      <c r="O12" s="35">
        <v>15</v>
      </c>
      <c r="P12" s="31">
        <v>16</v>
      </c>
      <c r="Q12" s="32">
        <v>17</v>
      </c>
      <c r="R12" s="31">
        <v>18</v>
      </c>
      <c r="S12" s="32">
        <v>19</v>
      </c>
      <c r="T12" s="36">
        <v>20</v>
      </c>
    </row>
    <row r="13" spans="1:20" s="11" customFormat="1" ht="15.75">
      <c r="A13" s="125">
        <v>1</v>
      </c>
      <c r="B13" s="201" t="s">
        <v>15</v>
      </c>
      <c r="C13" s="214">
        <f>SUM(C14:C27)</f>
        <v>12</v>
      </c>
      <c r="D13" s="212">
        <f>SUM(D14:D27)</f>
        <v>7</v>
      </c>
      <c r="E13" s="202"/>
      <c r="F13" s="212">
        <f>SUM(F14:F27)</f>
        <v>0</v>
      </c>
      <c r="G13" s="212">
        <f>SUM(G14:G27)</f>
        <v>5</v>
      </c>
      <c r="H13" s="214">
        <f>SUM(H14:H27)</f>
        <v>16</v>
      </c>
      <c r="I13" s="212">
        <f>SUM(I14:I27)</f>
        <v>11</v>
      </c>
      <c r="J13" s="212">
        <f>SUM(J14:J27)</f>
        <v>5</v>
      </c>
      <c r="K13" s="214">
        <f>SUM(K14:K27)</f>
        <v>4</v>
      </c>
      <c r="L13" s="212">
        <f>SUM(L14:L27)</f>
        <v>4</v>
      </c>
      <c r="M13" s="202"/>
      <c r="N13" s="212"/>
      <c r="O13" s="214"/>
      <c r="P13" s="202"/>
      <c r="Q13" s="202"/>
      <c r="R13" s="202"/>
      <c r="S13" s="202"/>
      <c r="T13" s="203"/>
    </row>
    <row r="14" spans="1:20" ht="15.75">
      <c r="A14" s="194"/>
      <c r="B14" s="207" t="s">
        <v>51</v>
      </c>
      <c r="C14" s="199">
        <f>D14+E14+F14+G14</f>
        <v>1</v>
      </c>
      <c r="D14" s="196">
        <v>1</v>
      </c>
      <c r="E14" s="195"/>
      <c r="F14" s="197"/>
      <c r="G14" s="198"/>
      <c r="H14" s="13">
        <f>I14+J14</f>
        <v>1</v>
      </c>
      <c r="I14" s="196">
        <v>1</v>
      </c>
      <c r="J14" s="198"/>
      <c r="K14" s="14"/>
      <c r="L14" s="196"/>
      <c r="M14" s="195"/>
      <c r="N14" s="198"/>
      <c r="O14" s="199"/>
      <c r="P14" s="196"/>
      <c r="Q14" s="196"/>
      <c r="R14" s="195"/>
      <c r="S14" s="196"/>
      <c r="T14" s="198"/>
    </row>
    <row r="15" spans="1:20" ht="15.75">
      <c r="A15" s="192"/>
      <c r="B15" s="208" t="s">
        <v>52</v>
      </c>
      <c r="C15" s="13">
        <f>D15+E15+F15+G15</f>
        <v>1</v>
      </c>
      <c r="D15" s="15">
        <v>1</v>
      </c>
      <c r="E15" s="14"/>
      <c r="F15" s="16"/>
      <c r="G15" s="17"/>
      <c r="H15" s="13">
        <f>I15+J15</f>
        <v>1</v>
      </c>
      <c r="I15" s="15">
        <v>1</v>
      </c>
      <c r="J15" s="17"/>
      <c r="K15" s="14"/>
      <c r="L15" s="15"/>
      <c r="M15" s="14"/>
      <c r="N15" s="17"/>
      <c r="O15" s="13"/>
      <c r="P15" s="15"/>
      <c r="Q15" s="15"/>
      <c r="R15" s="14"/>
      <c r="S15" s="15"/>
      <c r="T15" s="17"/>
    </row>
    <row r="16" spans="1:20" ht="15.75">
      <c r="A16" s="192"/>
      <c r="B16" s="208" t="s">
        <v>17</v>
      </c>
      <c r="C16" s="13">
        <f aca="true" t="shared" si="0" ref="C16:C34">D16+E16+F16+G16</f>
        <v>1</v>
      </c>
      <c r="D16" s="15">
        <v>1</v>
      </c>
      <c r="E16" s="14"/>
      <c r="F16" s="16"/>
      <c r="G16" s="17"/>
      <c r="H16" s="13">
        <f aca="true" t="shared" si="1" ref="H16:H27">I16+J16</f>
        <v>1</v>
      </c>
      <c r="I16" s="15">
        <v>1</v>
      </c>
      <c r="J16" s="17"/>
      <c r="K16" s="14"/>
      <c r="L16" s="15"/>
      <c r="M16" s="14"/>
      <c r="N16" s="17"/>
      <c r="O16" s="13"/>
      <c r="P16" s="15"/>
      <c r="Q16" s="15"/>
      <c r="R16" s="14"/>
      <c r="S16" s="15"/>
      <c r="T16" s="17"/>
    </row>
    <row r="17" spans="1:20" ht="15.75">
      <c r="A17" s="192"/>
      <c r="B17" s="208" t="s">
        <v>18</v>
      </c>
      <c r="C17" s="13">
        <f t="shared" si="0"/>
        <v>1</v>
      </c>
      <c r="D17" s="15">
        <v>1</v>
      </c>
      <c r="E17" s="14"/>
      <c r="F17" s="16"/>
      <c r="G17" s="17"/>
      <c r="H17" s="13">
        <f t="shared" si="1"/>
        <v>1</v>
      </c>
      <c r="I17" s="15">
        <v>1</v>
      </c>
      <c r="J17" s="17"/>
      <c r="K17" s="14"/>
      <c r="L17" s="15"/>
      <c r="M17" s="14"/>
      <c r="N17" s="17"/>
      <c r="O17" s="13"/>
      <c r="P17" s="15"/>
      <c r="Q17" s="15"/>
      <c r="R17" s="14"/>
      <c r="S17" s="15"/>
      <c r="T17" s="17"/>
    </row>
    <row r="18" spans="1:20" ht="15.75">
      <c r="A18" s="192"/>
      <c r="B18" s="208" t="s">
        <v>53</v>
      </c>
      <c r="C18" s="13">
        <f t="shared" si="0"/>
        <v>1</v>
      </c>
      <c r="D18" s="15">
        <v>1</v>
      </c>
      <c r="E18" s="14"/>
      <c r="F18" s="16"/>
      <c r="G18" s="17"/>
      <c r="H18" s="13">
        <f t="shared" si="1"/>
        <v>1</v>
      </c>
      <c r="I18" s="15">
        <v>1</v>
      </c>
      <c r="J18" s="17"/>
      <c r="K18" s="14"/>
      <c r="L18" s="15"/>
      <c r="M18" s="14"/>
      <c r="N18" s="17"/>
      <c r="O18" s="13"/>
      <c r="P18" s="15"/>
      <c r="Q18" s="15"/>
      <c r="R18" s="14"/>
      <c r="S18" s="15"/>
      <c r="T18" s="17"/>
    </row>
    <row r="19" spans="1:20" ht="15.75">
      <c r="A19" s="192"/>
      <c r="B19" s="208" t="s">
        <v>19</v>
      </c>
      <c r="C19" s="13">
        <f t="shared" si="0"/>
        <v>1</v>
      </c>
      <c r="D19" s="15"/>
      <c r="E19" s="14"/>
      <c r="F19" s="16"/>
      <c r="G19" s="17">
        <v>1</v>
      </c>
      <c r="H19" s="13">
        <f t="shared" si="1"/>
        <v>1</v>
      </c>
      <c r="I19" s="15"/>
      <c r="J19" s="17">
        <v>1</v>
      </c>
      <c r="K19" s="14"/>
      <c r="L19" s="15"/>
      <c r="M19" s="14"/>
      <c r="N19" s="17"/>
      <c r="O19" s="13"/>
      <c r="P19" s="15"/>
      <c r="Q19" s="15"/>
      <c r="R19" s="14"/>
      <c r="S19" s="15"/>
      <c r="T19" s="17"/>
    </row>
    <row r="20" spans="1:20" ht="15.75">
      <c r="A20" s="192"/>
      <c r="B20" s="208" t="s">
        <v>16</v>
      </c>
      <c r="C20" s="13">
        <f t="shared" si="0"/>
        <v>1</v>
      </c>
      <c r="D20" s="15">
        <v>1</v>
      </c>
      <c r="E20" s="14"/>
      <c r="F20" s="16"/>
      <c r="G20" s="17"/>
      <c r="H20" s="13">
        <f t="shared" si="1"/>
        <v>1</v>
      </c>
      <c r="I20" s="15">
        <v>1</v>
      </c>
      <c r="J20" s="17"/>
      <c r="K20" s="14"/>
      <c r="L20" s="15"/>
      <c r="M20" s="14"/>
      <c r="N20" s="17"/>
      <c r="O20" s="13"/>
      <c r="P20" s="15"/>
      <c r="Q20" s="15"/>
      <c r="R20" s="14"/>
      <c r="S20" s="15"/>
      <c r="T20" s="17"/>
    </row>
    <row r="21" spans="1:20" ht="15.75">
      <c r="A21" s="192"/>
      <c r="B21" s="208" t="s">
        <v>109</v>
      </c>
      <c r="C21" s="13"/>
      <c r="D21" s="15"/>
      <c r="E21" s="14"/>
      <c r="F21" s="16"/>
      <c r="G21" s="17"/>
      <c r="H21" s="13">
        <v>1</v>
      </c>
      <c r="I21" s="15">
        <v>1</v>
      </c>
      <c r="J21" s="17"/>
      <c r="K21" s="14">
        <f>L21+M21</f>
        <v>1</v>
      </c>
      <c r="L21" s="15">
        <v>1</v>
      </c>
      <c r="M21" s="14"/>
      <c r="N21" s="17"/>
      <c r="O21" s="13"/>
      <c r="P21" s="15"/>
      <c r="Q21" s="15"/>
      <c r="R21" s="14"/>
      <c r="S21" s="15"/>
      <c r="T21" s="17"/>
    </row>
    <row r="22" spans="1:20" ht="15.75">
      <c r="A22" s="192"/>
      <c r="B22" s="208" t="s">
        <v>20</v>
      </c>
      <c r="C22" s="13">
        <f t="shared" si="0"/>
        <v>1</v>
      </c>
      <c r="D22" s="15"/>
      <c r="E22" s="14"/>
      <c r="F22" s="16"/>
      <c r="G22" s="17">
        <v>1</v>
      </c>
      <c r="H22" s="13">
        <f t="shared" si="1"/>
        <v>1</v>
      </c>
      <c r="I22" s="15"/>
      <c r="J22" s="17">
        <v>1</v>
      </c>
      <c r="K22" s="14"/>
      <c r="L22" s="15"/>
      <c r="M22" s="14"/>
      <c r="N22" s="17"/>
      <c r="O22" s="13"/>
      <c r="P22" s="15"/>
      <c r="Q22" s="15"/>
      <c r="R22" s="14"/>
      <c r="S22" s="15"/>
      <c r="T22" s="17"/>
    </row>
    <row r="23" spans="1:20" ht="15.75">
      <c r="A23" s="192"/>
      <c r="B23" s="208" t="s">
        <v>21</v>
      </c>
      <c r="C23" s="13">
        <f t="shared" si="0"/>
        <v>3</v>
      </c>
      <c r="D23" s="15"/>
      <c r="E23" s="14"/>
      <c r="F23" s="16"/>
      <c r="G23" s="17">
        <v>3</v>
      </c>
      <c r="H23" s="13">
        <f t="shared" si="1"/>
        <v>3</v>
      </c>
      <c r="I23" s="15"/>
      <c r="J23" s="17">
        <v>3</v>
      </c>
      <c r="K23" s="14"/>
      <c r="L23" s="15"/>
      <c r="M23" s="14"/>
      <c r="N23" s="17"/>
      <c r="O23" s="13"/>
      <c r="P23" s="15"/>
      <c r="Q23" s="15"/>
      <c r="R23" s="14"/>
      <c r="S23" s="15"/>
      <c r="T23" s="17"/>
    </row>
    <row r="24" spans="1:20" ht="15.75">
      <c r="A24" s="192"/>
      <c r="B24" s="208" t="s">
        <v>54</v>
      </c>
      <c r="C24" s="13">
        <f t="shared" si="0"/>
        <v>1</v>
      </c>
      <c r="D24" s="15">
        <v>1</v>
      </c>
      <c r="E24" s="14"/>
      <c r="F24" s="16"/>
      <c r="G24" s="17"/>
      <c r="H24" s="13">
        <f t="shared" si="1"/>
        <v>1</v>
      </c>
      <c r="I24" s="15">
        <v>1</v>
      </c>
      <c r="J24" s="17"/>
      <c r="K24" s="14"/>
      <c r="L24" s="15"/>
      <c r="M24" s="14"/>
      <c r="N24" s="17"/>
      <c r="O24" s="13"/>
      <c r="P24" s="15"/>
      <c r="Q24" s="15"/>
      <c r="R24" s="14"/>
      <c r="S24" s="15"/>
      <c r="T24" s="17"/>
    </row>
    <row r="25" spans="1:20" ht="15.75">
      <c r="A25" s="192"/>
      <c r="B25" s="208" t="s">
        <v>110</v>
      </c>
      <c r="C25" s="13"/>
      <c r="D25" s="15"/>
      <c r="E25" s="14"/>
      <c r="F25" s="16"/>
      <c r="G25" s="17"/>
      <c r="H25" s="13">
        <f t="shared" si="1"/>
        <v>1</v>
      </c>
      <c r="I25" s="15">
        <v>1</v>
      </c>
      <c r="J25" s="17"/>
      <c r="K25" s="14">
        <f>L25+M25</f>
        <v>1</v>
      </c>
      <c r="L25" s="15">
        <v>1</v>
      </c>
      <c r="M25" s="14"/>
      <c r="N25" s="17"/>
      <c r="O25" s="13"/>
      <c r="P25" s="15"/>
      <c r="Q25" s="15"/>
      <c r="R25" s="14"/>
      <c r="S25" s="15"/>
      <c r="T25" s="17"/>
    </row>
    <row r="26" spans="1:20" ht="15.75">
      <c r="A26" s="192"/>
      <c r="B26" s="208" t="s">
        <v>111</v>
      </c>
      <c r="C26" s="13"/>
      <c r="D26" s="15"/>
      <c r="E26" s="14"/>
      <c r="F26" s="16"/>
      <c r="G26" s="17"/>
      <c r="H26" s="13">
        <f t="shared" si="1"/>
        <v>1</v>
      </c>
      <c r="I26" s="15">
        <v>1</v>
      </c>
      <c r="J26" s="17"/>
      <c r="K26" s="14">
        <f>L26+M26</f>
        <v>1</v>
      </c>
      <c r="L26" s="15">
        <v>1</v>
      </c>
      <c r="M26" s="14"/>
      <c r="N26" s="17"/>
      <c r="O26" s="13"/>
      <c r="P26" s="15"/>
      <c r="Q26" s="15"/>
      <c r="R26" s="14"/>
      <c r="S26" s="15"/>
      <c r="T26" s="17"/>
    </row>
    <row r="27" spans="1:20" ht="15.75">
      <c r="A27" s="193"/>
      <c r="B27" s="209" t="s">
        <v>132</v>
      </c>
      <c r="C27" s="13"/>
      <c r="D27" s="24"/>
      <c r="E27" s="23"/>
      <c r="F27" s="25"/>
      <c r="G27" s="26"/>
      <c r="H27" s="13">
        <f t="shared" si="1"/>
        <v>1</v>
      </c>
      <c r="I27" s="24">
        <v>1</v>
      </c>
      <c r="J27" s="26"/>
      <c r="K27" s="14">
        <f>L27+M27</f>
        <v>1</v>
      </c>
      <c r="L27" s="24">
        <v>1</v>
      </c>
      <c r="M27" s="23"/>
      <c r="N27" s="26"/>
      <c r="O27" s="22"/>
      <c r="P27" s="24"/>
      <c r="Q27" s="24"/>
      <c r="R27" s="23"/>
      <c r="S27" s="24"/>
      <c r="T27" s="26"/>
    </row>
    <row r="28" spans="1:20" s="11" customFormat="1" ht="15.75">
      <c r="A28" s="125">
        <v>2</v>
      </c>
      <c r="B28" s="201" t="s">
        <v>22</v>
      </c>
      <c r="C28" s="214">
        <f>C29+C31+C30+C32+C33+C34</f>
        <v>24</v>
      </c>
      <c r="D28" s="202">
        <f>D29+D31+D30+D32+D33+D34</f>
        <v>24</v>
      </c>
      <c r="E28" s="202"/>
      <c r="F28" s="202"/>
      <c r="G28" s="203"/>
      <c r="H28" s="214">
        <f>H29+H31+H30+H32+H33+H34</f>
        <v>27</v>
      </c>
      <c r="I28" s="202">
        <f>I29+I31+I30+I32+I33+I34</f>
        <v>27</v>
      </c>
      <c r="J28" s="203"/>
      <c r="K28" s="212">
        <f>K29+K31+K30+K32+K33+K34</f>
        <v>3</v>
      </c>
      <c r="L28" s="202">
        <f>L29+L31+L30+L32+L33+L34</f>
        <v>3</v>
      </c>
      <c r="M28" s="202"/>
      <c r="N28" s="203"/>
      <c r="O28" s="214"/>
      <c r="P28" s="202"/>
      <c r="Q28" s="202"/>
      <c r="R28" s="202"/>
      <c r="S28" s="202"/>
      <c r="T28" s="203"/>
    </row>
    <row r="29" spans="1:20" ht="15.75">
      <c r="A29" s="194"/>
      <c r="B29" s="210" t="s">
        <v>55</v>
      </c>
      <c r="C29" s="13">
        <v>20</v>
      </c>
      <c r="D29" s="196">
        <v>20</v>
      </c>
      <c r="E29" s="195"/>
      <c r="F29" s="197"/>
      <c r="G29" s="198"/>
      <c r="H29" s="13">
        <f aca="true" t="shared" si="2" ref="H29:H34">I29+J29</f>
        <v>20</v>
      </c>
      <c r="I29" s="196">
        <v>20</v>
      </c>
      <c r="J29" s="198"/>
      <c r="K29" s="379"/>
      <c r="L29" s="196"/>
      <c r="M29" s="195"/>
      <c r="N29" s="198"/>
      <c r="O29" s="199"/>
      <c r="P29" s="196"/>
      <c r="Q29" s="196"/>
      <c r="R29" s="195"/>
      <c r="S29" s="196"/>
      <c r="T29" s="198"/>
    </row>
    <row r="30" spans="1:20" ht="15.75">
      <c r="A30" s="192"/>
      <c r="B30" s="208" t="s">
        <v>23</v>
      </c>
      <c r="C30" s="13"/>
      <c r="D30" s="15"/>
      <c r="E30" s="14"/>
      <c r="F30" s="16"/>
      <c r="G30" s="17"/>
      <c r="H30" s="13">
        <f t="shared" si="2"/>
        <v>1</v>
      </c>
      <c r="I30" s="15">
        <v>1</v>
      </c>
      <c r="J30" s="17"/>
      <c r="K30" s="380">
        <v>1</v>
      </c>
      <c r="L30" s="380">
        <v>1</v>
      </c>
      <c r="M30" s="14"/>
      <c r="N30" s="17"/>
      <c r="O30" s="13"/>
      <c r="P30" s="15"/>
      <c r="Q30" s="15"/>
      <c r="R30" s="14"/>
      <c r="S30" s="15"/>
      <c r="T30" s="17"/>
    </row>
    <row r="31" spans="1:20" ht="15.75">
      <c r="A31" s="192"/>
      <c r="B31" s="208" t="s">
        <v>60</v>
      </c>
      <c r="C31" s="13">
        <f t="shared" si="0"/>
        <v>1</v>
      </c>
      <c r="D31" s="15">
        <v>1</v>
      </c>
      <c r="E31" s="14"/>
      <c r="F31" s="16"/>
      <c r="G31" s="17"/>
      <c r="H31" s="13">
        <f t="shared" si="2"/>
        <v>1</v>
      </c>
      <c r="I31" s="15">
        <v>1</v>
      </c>
      <c r="J31" s="17"/>
      <c r="K31" s="380"/>
      <c r="L31" s="380"/>
      <c r="M31" s="14"/>
      <c r="N31" s="17"/>
      <c r="O31" s="13"/>
      <c r="P31" s="15"/>
      <c r="Q31" s="15"/>
      <c r="R31" s="14"/>
      <c r="S31" s="15"/>
      <c r="T31" s="17"/>
    </row>
    <row r="32" spans="1:20" ht="15.75">
      <c r="A32" s="192"/>
      <c r="B32" s="208" t="s">
        <v>56</v>
      </c>
      <c r="C32" s="13">
        <v>1</v>
      </c>
      <c r="D32" s="15">
        <v>1</v>
      </c>
      <c r="E32" s="14"/>
      <c r="F32" s="16"/>
      <c r="G32" s="17"/>
      <c r="H32" s="13">
        <f t="shared" si="2"/>
        <v>2</v>
      </c>
      <c r="I32" s="15">
        <v>2</v>
      </c>
      <c r="J32" s="17"/>
      <c r="K32" s="380">
        <v>1</v>
      </c>
      <c r="L32" s="380">
        <v>1</v>
      </c>
      <c r="M32" s="14"/>
      <c r="N32" s="17"/>
      <c r="O32" s="13"/>
      <c r="P32" s="15"/>
      <c r="Q32" s="15"/>
      <c r="R32" s="14"/>
      <c r="S32" s="15"/>
      <c r="T32" s="17"/>
    </row>
    <row r="33" spans="1:20" ht="15.75">
      <c r="A33" s="192"/>
      <c r="B33" s="208" t="s">
        <v>24</v>
      </c>
      <c r="C33" s="13">
        <f t="shared" si="0"/>
        <v>1</v>
      </c>
      <c r="D33" s="15">
        <v>1</v>
      </c>
      <c r="E33" s="14"/>
      <c r="F33" s="16"/>
      <c r="G33" s="17"/>
      <c r="H33" s="13">
        <v>2</v>
      </c>
      <c r="I33" s="15">
        <v>2</v>
      </c>
      <c r="J33" s="17"/>
      <c r="K33" s="380">
        <v>1</v>
      </c>
      <c r="L33" s="380">
        <v>1</v>
      </c>
      <c r="M33" s="14"/>
      <c r="N33" s="17"/>
      <c r="O33" s="13"/>
      <c r="P33" s="15"/>
      <c r="Q33" s="15"/>
      <c r="R33" s="14"/>
      <c r="S33" s="15"/>
      <c r="T33" s="17"/>
    </row>
    <row r="34" spans="1:20" ht="15.75">
      <c r="A34" s="193"/>
      <c r="B34" s="211" t="s">
        <v>25</v>
      </c>
      <c r="C34" s="13">
        <f t="shared" si="0"/>
        <v>1</v>
      </c>
      <c r="D34" s="24">
        <v>1</v>
      </c>
      <c r="E34" s="23"/>
      <c r="F34" s="25"/>
      <c r="G34" s="26"/>
      <c r="H34" s="13">
        <f t="shared" si="2"/>
        <v>1</v>
      </c>
      <c r="I34" s="24">
        <v>1</v>
      </c>
      <c r="J34" s="26"/>
      <c r="K34" s="381"/>
      <c r="L34" s="24"/>
      <c r="M34" s="23"/>
      <c r="N34" s="26"/>
      <c r="O34" s="22"/>
      <c r="P34" s="24"/>
      <c r="Q34" s="24"/>
      <c r="R34" s="23"/>
      <c r="S34" s="24"/>
      <c r="T34" s="26"/>
    </row>
    <row r="35" spans="1:20" s="10" customFormat="1" ht="16.5" thickBot="1">
      <c r="A35" s="30"/>
      <c r="B35" s="206" t="s">
        <v>26</v>
      </c>
      <c r="C35" s="215">
        <f>C28+C13</f>
        <v>36</v>
      </c>
      <c r="D35" s="204">
        <f aca="true" t="shared" si="3" ref="D35:L35">D28+D13</f>
        <v>31</v>
      </c>
      <c r="E35" s="204"/>
      <c r="F35" s="204"/>
      <c r="G35" s="205">
        <f t="shared" si="3"/>
        <v>5</v>
      </c>
      <c r="H35" s="215">
        <f t="shared" si="3"/>
        <v>43</v>
      </c>
      <c r="I35" s="204">
        <f t="shared" si="3"/>
        <v>38</v>
      </c>
      <c r="J35" s="205">
        <f t="shared" si="3"/>
        <v>5</v>
      </c>
      <c r="K35" s="213">
        <f t="shared" si="3"/>
        <v>7</v>
      </c>
      <c r="L35" s="204">
        <f t="shared" si="3"/>
        <v>7</v>
      </c>
      <c r="M35" s="204"/>
      <c r="N35" s="205"/>
      <c r="O35" s="215"/>
      <c r="P35" s="204"/>
      <c r="Q35" s="204"/>
      <c r="R35" s="204"/>
      <c r="S35" s="204"/>
      <c r="T35" s="205"/>
    </row>
    <row r="36" spans="1:27" s="221" customFormat="1" ht="15.75">
      <c r="A36" s="330" t="s">
        <v>2</v>
      </c>
      <c r="B36" s="330"/>
      <c r="C36" s="330"/>
      <c r="D36" s="330"/>
      <c r="E36" s="219"/>
      <c r="F36" s="219"/>
      <c r="G36" s="219"/>
      <c r="H36" s="219"/>
      <c r="I36" s="219"/>
      <c r="J36" s="219"/>
      <c r="K36" s="219"/>
      <c r="L36" s="219"/>
      <c r="M36" s="334" t="s">
        <v>162</v>
      </c>
      <c r="N36" s="334"/>
      <c r="O36" s="334"/>
      <c r="P36" s="334"/>
      <c r="Q36" s="334"/>
      <c r="R36" s="334"/>
      <c r="S36" s="334"/>
      <c r="T36" s="334"/>
      <c r="U36" s="220"/>
      <c r="V36" s="220"/>
      <c r="W36" s="220"/>
      <c r="X36" s="220"/>
      <c r="Y36" s="220"/>
      <c r="Z36" s="220"/>
      <c r="AA36" s="220"/>
    </row>
    <row r="37" spans="1:27" s="223" customFormat="1" ht="15.75">
      <c r="A37" s="334" t="s">
        <v>27</v>
      </c>
      <c r="B37" s="334"/>
      <c r="C37" s="334"/>
      <c r="D37" s="334"/>
      <c r="E37" s="221"/>
      <c r="F37" s="221"/>
      <c r="G37" s="221"/>
      <c r="H37" s="221"/>
      <c r="I37" s="221"/>
      <c r="J37" s="221"/>
      <c r="K37" s="221"/>
      <c r="L37" s="221"/>
      <c r="M37" s="335" t="s">
        <v>138</v>
      </c>
      <c r="N37" s="335"/>
      <c r="O37" s="335"/>
      <c r="P37" s="335"/>
      <c r="Q37" s="335"/>
      <c r="R37" s="335"/>
      <c r="S37" s="335"/>
      <c r="T37" s="335"/>
      <c r="U37" s="222"/>
      <c r="V37" s="222"/>
      <c r="W37" s="222"/>
      <c r="X37" s="222"/>
      <c r="Y37" s="222"/>
      <c r="Z37" s="222"/>
      <c r="AA37" s="222"/>
    </row>
    <row r="38" spans="13:27" ht="15.75">
      <c r="M38" s="21"/>
      <c r="S38" s="21"/>
      <c r="T38" s="21"/>
      <c r="U38" s="21"/>
      <c r="V38" s="21"/>
      <c r="W38" s="21"/>
      <c r="X38" s="21"/>
      <c r="Y38" s="21"/>
      <c r="Z38" s="21"/>
      <c r="AA38" s="21"/>
    </row>
  </sheetData>
  <mergeCells count="32">
    <mergeCell ref="A37:D37"/>
    <mergeCell ref="M36:T36"/>
    <mergeCell ref="M37:T37"/>
    <mergeCell ref="Q10:Q11"/>
    <mergeCell ref="C8:C11"/>
    <mergeCell ref="D8:D11"/>
    <mergeCell ref="H8:H11"/>
    <mergeCell ref="I8:I11"/>
    <mergeCell ref="N8:N11"/>
    <mergeCell ref="P9:Q9"/>
    <mergeCell ref="A1:F1"/>
    <mergeCell ref="A2:F2"/>
    <mergeCell ref="A36:D36"/>
    <mergeCell ref="E8:E11"/>
    <mergeCell ref="F8:G9"/>
    <mergeCell ref="A6:A11"/>
    <mergeCell ref="B6:B11"/>
    <mergeCell ref="H7:J7"/>
    <mergeCell ref="K7:N7"/>
    <mergeCell ref="R8:R11"/>
    <mergeCell ref="J8:J11"/>
    <mergeCell ref="M9:M11"/>
    <mergeCell ref="S8:T9"/>
    <mergeCell ref="R1:T1"/>
    <mergeCell ref="A4:T4"/>
    <mergeCell ref="K8:M8"/>
    <mergeCell ref="P8:Q8"/>
    <mergeCell ref="H6:J6"/>
    <mergeCell ref="K6:N6"/>
    <mergeCell ref="O6:T6"/>
    <mergeCell ref="C6:G6"/>
    <mergeCell ref="C7:G7"/>
  </mergeCells>
  <printOptions/>
  <pageMargins left="0.16" right="0.15" top="0.25" bottom="0.21" header="0.17" footer="0.2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40"/>
  <sheetViews>
    <sheetView tabSelected="1" workbookViewId="0" topLeftCell="C7">
      <selection activeCell="J23" sqref="J23"/>
    </sheetView>
  </sheetViews>
  <sheetFormatPr defaultColWidth="9.00390625" defaultRowHeight="15.75"/>
  <cols>
    <col min="1" max="1" width="4.125" style="12" customWidth="1"/>
    <col min="2" max="2" width="10.25390625" style="0" customWidth="1"/>
    <col min="3" max="3" width="9.125" style="0" customWidth="1"/>
    <col min="4" max="4" width="10.125" style="0" customWidth="1"/>
    <col min="5" max="5" width="6.25390625" style="0" customWidth="1"/>
    <col min="6" max="6" width="7.875" style="0" customWidth="1"/>
    <col min="7" max="7" width="6.75390625" style="0" customWidth="1"/>
    <col min="8" max="8" width="11.125" style="0" customWidth="1"/>
    <col min="9" max="10" width="7.125" style="0" customWidth="1"/>
    <col min="11" max="11" width="8.75390625" style="0" customWidth="1"/>
    <col min="12" max="12" width="8.375" style="0" customWidth="1"/>
    <col min="13" max="13" width="5.875" style="0" customWidth="1"/>
    <col min="14" max="15" width="6.125" style="0" customWidth="1"/>
    <col min="16" max="16" width="10.625" style="0" customWidth="1"/>
    <col min="17" max="17" width="4.875" style="0" customWidth="1"/>
    <col min="18" max="18" width="8.625" style="0" customWidth="1"/>
    <col min="19" max="19" width="9.75390625" style="0" customWidth="1"/>
  </cols>
  <sheetData>
    <row r="3" spans="1:19" ht="16.5">
      <c r="A3" s="277" t="s">
        <v>153</v>
      </c>
      <c r="B3" s="277"/>
      <c r="C3" s="277"/>
      <c r="D3" s="277"/>
      <c r="E3" s="277"/>
      <c r="F3" s="277"/>
      <c r="G3" s="2"/>
      <c r="P3" s="20" t="s">
        <v>119</v>
      </c>
      <c r="R3" s="20"/>
      <c r="S3" s="20"/>
    </row>
    <row r="4" spans="1:6" ht="24.75" customHeight="1">
      <c r="A4" s="272" t="s">
        <v>133</v>
      </c>
      <c r="B4" s="272"/>
      <c r="C4" s="272"/>
      <c r="D4" s="272"/>
      <c r="E4" s="272"/>
      <c r="F4" s="272"/>
    </row>
    <row r="5" spans="1:6" ht="24.75" customHeight="1">
      <c r="A5" s="140"/>
      <c r="B5" s="140"/>
      <c r="C5" s="161"/>
      <c r="D5" s="161"/>
      <c r="E5" s="161"/>
      <c r="F5" s="161"/>
    </row>
    <row r="6" spans="1:19" ht="21.75" customHeight="1">
      <c r="A6" s="301" t="s">
        <v>154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7"/>
      <c r="R6" s="37"/>
      <c r="S6" s="37"/>
    </row>
    <row r="7" spans="2:19" ht="16.5" thickBot="1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6" s="10" customFormat="1" ht="48.75" customHeight="1" thickBot="1">
      <c r="A8" s="126" t="s">
        <v>4</v>
      </c>
      <c r="B8" s="331" t="s">
        <v>120</v>
      </c>
      <c r="C8" s="331" t="s">
        <v>121</v>
      </c>
      <c r="D8" s="344" t="s">
        <v>122</v>
      </c>
      <c r="E8" s="359" t="s">
        <v>155</v>
      </c>
      <c r="F8" s="350"/>
      <c r="G8" s="350"/>
      <c r="H8" s="354"/>
      <c r="I8" s="349" t="s">
        <v>156</v>
      </c>
      <c r="J8" s="350"/>
      <c r="K8" s="350"/>
      <c r="L8" s="350"/>
      <c r="M8" s="349" t="s">
        <v>157</v>
      </c>
      <c r="N8" s="350"/>
      <c r="O8" s="350"/>
      <c r="P8" s="354"/>
    </row>
    <row r="9" spans="1:16" s="10" customFormat="1" ht="21" customHeight="1">
      <c r="A9" s="127" t="s">
        <v>5</v>
      </c>
      <c r="B9" s="332"/>
      <c r="C9" s="332"/>
      <c r="D9" s="345"/>
      <c r="E9" s="344" t="s">
        <v>123</v>
      </c>
      <c r="F9" s="346" t="s">
        <v>124</v>
      </c>
      <c r="G9" s="346" t="s">
        <v>125</v>
      </c>
      <c r="H9" s="351" t="s">
        <v>145</v>
      </c>
      <c r="I9" s="344" t="s">
        <v>123</v>
      </c>
      <c r="J9" s="346" t="s">
        <v>127</v>
      </c>
      <c r="K9" s="346" t="s">
        <v>128</v>
      </c>
      <c r="L9" s="351" t="s">
        <v>126</v>
      </c>
      <c r="M9" s="344" t="s">
        <v>123</v>
      </c>
      <c r="N9" s="346" t="s">
        <v>124</v>
      </c>
      <c r="O9" s="346" t="s">
        <v>125</v>
      </c>
      <c r="P9" s="355" t="s">
        <v>144</v>
      </c>
    </row>
    <row r="10" spans="1:16" s="10" customFormat="1" ht="22.5" customHeight="1">
      <c r="A10" s="127" t="s">
        <v>5</v>
      </c>
      <c r="B10" s="332"/>
      <c r="C10" s="332"/>
      <c r="D10" s="345"/>
      <c r="E10" s="353"/>
      <c r="F10" s="347"/>
      <c r="G10" s="347"/>
      <c r="H10" s="352"/>
      <c r="I10" s="353"/>
      <c r="J10" s="347"/>
      <c r="K10" s="347"/>
      <c r="L10" s="352"/>
      <c r="M10" s="353"/>
      <c r="N10" s="347"/>
      <c r="O10" s="347"/>
      <c r="P10" s="356"/>
    </row>
    <row r="11" spans="1:16" s="10" customFormat="1" ht="18" customHeight="1">
      <c r="A11" s="127"/>
      <c r="B11" s="332"/>
      <c r="C11" s="332"/>
      <c r="D11" s="345"/>
      <c r="E11" s="353"/>
      <c r="F11" s="347"/>
      <c r="G11" s="347"/>
      <c r="H11" s="352"/>
      <c r="I11" s="353"/>
      <c r="J11" s="347"/>
      <c r="K11" s="347"/>
      <c r="L11" s="352"/>
      <c r="M11" s="353"/>
      <c r="N11" s="347"/>
      <c r="O11" s="347"/>
      <c r="P11" s="356"/>
    </row>
    <row r="12" spans="1:16" s="10" customFormat="1" ht="19.5" customHeight="1">
      <c r="A12" s="127"/>
      <c r="B12" s="332"/>
      <c r="C12" s="332"/>
      <c r="D12" s="345"/>
      <c r="E12" s="353"/>
      <c r="F12" s="347"/>
      <c r="G12" s="347"/>
      <c r="H12" s="352"/>
      <c r="I12" s="353"/>
      <c r="J12" s="347"/>
      <c r="K12" s="347"/>
      <c r="L12" s="352"/>
      <c r="M12" s="353"/>
      <c r="N12" s="347"/>
      <c r="O12" s="347"/>
      <c r="P12" s="356"/>
    </row>
    <row r="13" spans="1:16" s="10" customFormat="1" ht="17.25" customHeight="1" thickBot="1">
      <c r="A13" s="128"/>
      <c r="B13" s="332"/>
      <c r="C13" s="332"/>
      <c r="D13" s="345"/>
      <c r="E13" s="353"/>
      <c r="F13" s="348"/>
      <c r="G13" s="348"/>
      <c r="H13" s="352"/>
      <c r="I13" s="353"/>
      <c r="J13" s="348"/>
      <c r="K13" s="348"/>
      <c r="L13" s="352"/>
      <c r="M13" s="353"/>
      <c r="N13" s="348"/>
      <c r="O13" s="348"/>
      <c r="P13" s="356"/>
    </row>
    <row r="14" spans="1:16" ht="17.25" customHeight="1">
      <c r="A14" s="129">
        <v>1</v>
      </c>
      <c r="B14" s="130">
        <v>2</v>
      </c>
      <c r="C14" s="131">
        <v>3</v>
      </c>
      <c r="D14" s="132">
        <v>4</v>
      </c>
      <c r="E14" s="133">
        <v>5</v>
      </c>
      <c r="F14" s="134">
        <v>6</v>
      </c>
      <c r="G14" s="135">
        <v>7</v>
      </c>
      <c r="H14" s="130">
        <v>8</v>
      </c>
      <c r="I14" s="136">
        <v>9</v>
      </c>
      <c r="J14" s="134">
        <v>10</v>
      </c>
      <c r="K14" s="134">
        <v>11</v>
      </c>
      <c r="L14" s="134">
        <v>12</v>
      </c>
      <c r="M14" s="136">
        <v>13</v>
      </c>
      <c r="N14" s="134">
        <v>14</v>
      </c>
      <c r="O14" s="134">
        <v>15</v>
      </c>
      <c r="P14" s="137">
        <v>16</v>
      </c>
    </row>
    <row r="15" spans="1:16" s="200" customFormat="1" ht="128.25" customHeight="1" thickBot="1">
      <c r="A15" s="265"/>
      <c r="B15" s="266" t="s">
        <v>146</v>
      </c>
      <c r="C15" s="266" t="s">
        <v>143</v>
      </c>
      <c r="D15" s="266" t="s">
        <v>147</v>
      </c>
      <c r="E15" s="267">
        <f>F15+G15+H15</f>
        <v>36</v>
      </c>
      <c r="F15" s="268">
        <v>1</v>
      </c>
      <c r="G15" s="268">
        <v>30</v>
      </c>
      <c r="H15" s="269">
        <v>5</v>
      </c>
      <c r="I15" s="267">
        <f>J15+K15+L15</f>
        <v>36</v>
      </c>
      <c r="J15" s="268">
        <v>1</v>
      </c>
      <c r="K15" s="268">
        <v>30</v>
      </c>
      <c r="L15" s="269">
        <v>5</v>
      </c>
      <c r="M15" s="267">
        <v>43</v>
      </c>
      <c r="N15" s="268">
        <v>1</v>
      </c>
      <c r="O15" s="268">
        <v>37</v>
      </c>
      <c r="P15" s="270">
        <v>5</v>
      </c>
    </row>
    <row r="16" spans="4:19" ht="15.75">
      <c r="D16" s="19"/>
      <c r="E16" s="19"/>
      <c r="F16" s="19"/>
      <c r="G16" s="18"/>
      <c r="H16" s="18"/>
      <c r="I16" s="21"/>
      <c r="J16" s="21"/>
      <c r="Q16" s="138"/>
      <c r="R16" s="138"/>
      <c r="S16" s="138"/>
    </row>
    <row r="17" spans="1:27" s="216" customFormat="1" ht="18.75" customHeight="1">
      <c r="A17" s="358" t="s">
        <v>2</v>
      </c>
      <c r="B17" s="358"/>
      <c r="C17" s="358"/>
      <c r="D17" s="358"/>
      <c r="J17" s="305" t="s">
        <v>160</v>
      </c>
      <c r="K17" s="305"/>
      <c r="L17" s="305"/>
      <c r="M17" s="305"/>
      <c r="N17" s="305"/>
      <c r="O17" s="305"/>
      <c r="P17" s="305"/>
      <c r="Q17" s="289"/>
      <c r="R17" s="289"/>
      <c r="S17" s="289"/>
      <c r="T17" s="217"/>
      <c r="U17" s="217"/>
      <c r="V17" s="217"/>
      <c r="W17" s="217"/>
      <c r="X17" s="217"/>
      <c r="Y17" s="217"/>
      <c r="Z17" s="217"/>
      <c r="AA17" s="217"/>
    </row>
    <row r="18" spans="1:27" s="216" customFormat="1" ht="21" customHeight="1">
      <c r="A18" s="343" t="s">
        <v>27</v>
      </c>
      <c r="B18" s="343"/>
      <c r="C18" s="343"/>
      <c r="D18" s="343"/>
      <c r="J18" s="357" t="s">
        <v>138</v>
      </c>
      <c r="K18" s="357"/>
      <c r="L18" s="357"/>
      <c r="M18" s="357"/>
      <c r="N18" s="357"/>
      <c r="O18" s="357"/>
      <c r="P18" s="357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</row>
    <row r="19" spans="1:27" ht="18.75">
      <c r="A19" s="343"/>
      <c r="B19" s="343"/>
      <c r="C19" s="343"/>
      <c r="D19" s="343"/>
      <c r="J19" s="357"/>
      <c r="K19" s="357"/>
      <c r="L19" s="357"/>
      <c r="M19" s="357"/>
      <c r="N19" s="357"/>
      <c r="O19" s="357"/>
      <c r="P19" s="357"/>
      <c r="S19" s="21"/>
      <c r="T19" s="21"/>
      <c r="U19" s="21"/>
      <c r="V19" s="21"/>
      <c r="W19" s="21"/>
      <c r="X19" s="21"/>
      <c r="Y19" s="21"/>
      <c r="Z19" s="21"/>
      <c r="AA19" s="21"/>
    </row>
    <row r="20" spans="1:16" ht="18.75">
      <c r="A20" s="343"/>
      <c r="B20" s="343"/>
      <c r="C20" s="343"/>
      <c r="D20" s="343"/>
      <c r="J20" s="357"/>
      <c r="K20" s="357"/>
      <c r="L20" s="357"/>
      <c r="M20" s="357"/>
      <c r="N20" s="357"/>
      <c r="O20" s="357"/>
      <c r="P20" s="357"/>
    </row>
    <row r="21" spans="1:16" ht="18.75">
      <c r="A21" s="343"/>
      <c r="B21" s="343"/>
      <c r="C21" s="343"/>
      <c r="D21" s="343"/>
      <c r="J21" s="357"/>
      <c r="K21" s="357"/>
      <c r="L21" s="357"/>
      <c r="M21" s="357"/>
      <c r="N21" s="357"/>
      <c r="O21" s="357"/>
      <c r="P21" s="357"/>
    </row>
    <row r="22" spans="1:16" ht="18.75">
      <c r="A22" s="291" t="s">
        <v>150</v>
      </c>
      <c r="B22" s="291"/>
      <c r="C22" s="291"/>
      <c r="D22" s="291"/>
      <c r="E22" s="18"/>
      <c r="F22" s="18"/>
      <c r="J22" s="357" t="s">
        <v>161</v>
      </c>
      <c r="K22" s="357"/>
      <c r="L22" s="357"/>
      <c r="M22" s="357"/>
      <c r="N22" s="357"/>
      <c r="O22" s="357"/>
      <c r="P22" s="357"/>
    </row>
    <row r="23" spans="2:6" ht="15.75">
      <c r="B23" s="18"/>
      <c r="C23" s="18"/>
      <c r="D23" s="18"/>
      <c r="E23" s="18"/>
      <c r="F23" s="18"/>
    </row>
    <row r="24" spans="2:6" ht="15.75">
      <c r="B24" s="18"/>
      <c r="C24" s="18"/>
      <c r="D24" s="18"/>
      <c r="E24" s="18"/>
      <c r="F24" s="18"/>
    </row>
    <row r="25" spans="2:6" ht="15.75">
      <c r="B25" s="18"/>
      <c r="C25" s="18"/>
      <c r="D25" s="18"/>
      <c r="E25" s="18"/>
      <c r="F25" s="18"/>
    </row>
    <row r="26" spans="2:6" ht="15.75">
      <c r="B26" s="18"/>
      <c r="C26" s="18"/>
      <c r="D26" s="18"/>
      <c r="E26" s="18"/>
      <c r="F26" s="18"/>
    </row>
    <row r="27" spans="2:6" ht="15.75">
      <c r="B27" s="18"/>
      <c r="C27" s="18"/>
      <c r="D27" s="18"/>
      <c r="E27" s="18"/>
      <c r="F27" s="18"/>
    </row>
    <row r="28" spans="2:6" ht="15.75">
      <c r="B28" s="18"/>
      <c r="C28" s="18"/>
      <c r="D28" s="18"/>
      <c r="E28" s="18"/>
      <c r="F28" s="18"/>
    </row>
    <row r="29" spans="2:6" ht="15.75">
      <c r="B29" s="18"/>
      <c r="C29" s="18"/>
      <c r="D29" s="18"/>
      <c r="E29" s="18"/>
      <c r="F29" s="18"/>
    </row>
    <row r="30" spans="2:6" ht="15.75">
      <c r="B30" s="18"/>
      <c r="C30" s="18"/>
      <c r="D30" s="18"/>
      <c r="E30" s="18"/>
      <c r="F30" s="18"/>
    </row>
    <row r="31" spans="2:6" ht="15.75">
      <c r="B31" s="18"/>
      <c r="C31" s="18"/>
      <c r="D31" s="18"/>
      <c r="E31" s="18"/>
      <c r="F31" s="18"/>
    </row>
    <row r="32" spans="2:6" ht="15.75">
      <c r="B32" s="18"/>
      <c r="C32" s="18"/>
      <c r="D32" s="18"/>
      <c r="E32" s="18"/>
      <c r="F32" s="18"/>
    </row>
    <row r="33" spans="2:6" ht="15.75">
      <c r="B33" s="18"/>
      <c r="C33" s="18"/>
      <c r="D33" s="18"/>
      <c r="E33" s="18"/>
      <c r="F33" s="18"/>
    </row>
    <row r="34" spans="2:6" ht="15.75">
      <c r="B34" s="18"/>
      <c r="C34" s="18"/>
      <c r="D34" s="18"/>
      <c r="E34" s="18"/>
      <c r="F34" s="18"/>
    </row>
    <row r="35" spans="2:6" ht="15.75">
      <c r="B35" s="18"/>
      <c r="C35" s="18"/>
      <c r="D35" s="18"/>
      <c r="E35" s="18"/>
      <c r="F35" s="18"/>
    </row>
    <row r="36" spans="2:6" ht="15.75">
      <c r="B36" s="18"/>
      <c r="C36" s="18"/>
      <c r="D36" s="18"/>
      <c r="E36" s="18"/>
      <c r="F36" s="18"/>
    </row>
    <row r="37" spans="2:6" ht="15.75">
      <c r="B37" s="18"/>
      <c r="C37" s="18"/>
      <c r="D37" s="18"/>
      <c r="E37" s="18"/>
      <c r="F37" s="18"/>
    </row>
    <row r="38" spans="2:6" ht="15.75">
      <c r="B38" s="18"/>
      <c r="C38" s="18"/>
      <c r="D38" s="18"/>
      <c r="E38" s="18"/>
      <c r="F38" s="18"/>
    </row>
    <row r="39" spans="2:6" ht="15.75">
      <c r="B39" s="18"/>
      <c r="C39" s="18"/>
      <c r="D39" s="18"/>
      <c r="E39" s="18"/>
      <c r="F39" s="18"/>
    </row>
    <row r="40" spans="2:6" ht="15.75">
      <c r="B40" s="18"/>
      <c r="C40" s="18"/>
      <c r="D40" s="18"/>
      <c r="E40" s="18"/>
      <c r="F40" s="18"/>
    </row>
  </sheetData>
  <mergeCells count="33">
    <mergeCell ref="J19:P19"/>
    <mergeCell ref="J20:P20"/>
    <mergeCell ref="J21:P21"/>
    <mergeCell ref="J22:P22"/>
    <mergeCell ref="J17:P17"/>
    <mergeCell ref="J18:P18"/>
    <mergeCell ref="A3:F3"/>
    <mergeCell ref="A4:F4"/>
    <mergeCell ref="A6:P6"/>
    <mergeCell ref="A17:D17"/>
    <mergeCell ref="A18:D18"/>
    <mergeCell ref="E8:H8"/>
    <mergeCell ref="B8:B13"/>
    <mergeCell ref="E9:E13"/>
    <mergeCell ref="M8:P8"/>
    <mergeCell ref="N9:N13"/>
    <mergeCell ref="O9:O13"/>
    <mergeCell ref="L9:L13"/>
    <mergeCell ref="M9:M13"/>
    <mergeCell ref="P9:P13"/>
    <mergeCell ref="C8:C13"/>
    <mergeCell ref="D8:D13"/>
    <mergeCell ref="G9:G13"/>
    <mergeCell ref="I8:L8"/>
    <mergeCell ref="K9:K13"/>
    <mergeCell ref="J9:J13"/>
    <mergeCell ref="F9:F13"/>
    <mergeCell ref="H9:H13"/>
    <mergeCell ref="I9:I13"/>
    <mergeCell ref="A19:D19"/>
    <mergeCell ref="A20:D20"/>
    <mergeCell ref="A21:D21"/>
    <mergeCell ref="A22:D22"/>
  </mergeCells>
  <printOptions/>
  <pageMargins left="0.19" right="0.25" top="0.25" bottom="0.25" header="0.25" footer="0.2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selection activeCell="K12" sqref="K12"/>
    </sheetView>
  </sheetViews>
  <sheetFormatPr defaultColWidth="9.00390625" defaultRowHeight="15.75"/>
  <cols>
    <col min="1" max="1" width="2.25390625" style="38" customWidth="1"/>
    <col min="2" max="2" width="19.25390625" style="38" customWidth="1"/>
    <col min="3" max="17" width="6.125" style="38" customWidth="1"/>
    <col min="18" max="18" width="6.00390625" style="38" customWidth="1"/>
    <col min="19" max="19" width="4.25390625" style="38" hidden="1" customWidth="1"/>
    <col min="20" max="20" width="4.75390625" style="38" customWidth="1"/>
    <col min="21" max="21" width="5.625" style="38" customWidth="1"/>
    <col min="22" max="16384" width="9.00390625" style="38" customWidth="1"/>
  </cols>
  <sheetData>
    <row r="1" spans="1:21" ht="15.75">
      <c r="A1" s="82" t="s">
        <v>62</v>
      </c>
      <c r="B1" s="41"/>
      <c r="C1" s="41"/>
      <c r="D1" s="41"/>
      <c r="E1" s="41"/>
      <c r="G1" s="83"/>
      <c r="H1" s="83"/>
      <c r="I1" s="84" t="s">
        <v>63</v>
      </c>
      <c r="J1" s="83"/>
      <c r="K1" s="83"/>
      <c r="L1" s="83"/>
      <c r="M1" s="83"/>
      <c r="N1" s="83"/>
      <c r="O1" s="83"/>
      <c r="P1" s="41"/>
      <c r="Q1" s="85" t="s">
        <v>116</v>
      </c>
      <c r="S1" s="41"/>
      <c r="U1" s="41"/>
    </row>
    <row r="2" spans="1:21" ht="15.75">
      <c r="A2" s="82" t="s">
        <v>65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5.75">
      <c r="A3" s="8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2:21" ht="18.75">
      <c r="B4" s="50"/>
      <c r="C4" s="50"/>
      <c r="D4" s="50"/>
      <c r="E4" s="50"/>
      <c r="F4" s="50"/>
      <c r="G4" s="50"/>
      <c r="H4" s="50"/>
      <c r="I4" s="51" t="s">
        <v>114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2:21" ht="18.75">
      <c r="B5" s="50"/>
      <c r="C5" s="50"/>
      <c r="D5" s="50"/>
      <c r="E5" s="50"/>
      <c r="F5" s="50"/>
      <c r="G5" s="50"/>
      <c r="H5" s="50"/>
      <c r="I5" s="51" t="s">
        <v>113</v>
      </c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2:21" ht="18.75">
      <c r="B6" s="50"/>
      <c r="C6" s="50"/>
      <c r="D6" s="50"/>
      <c r="E6" s="50"/>
      <c r="F6" s="50"/>
      <c r="G6" s="50"/>
      <c r="H6" s="39"/>
      <c r="I6" s="40" t="s">
        <v>115</v>
      </c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19.5" thickBot="1">
      <c r="A7" s="86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 ht="15.75">
      <c r="A8" s="87" t="s">
        <v>4</v>
      </c>
      <c r="B8" s="88"/>
      <c r="C8" s="360" t="s">
        <v>7</v>
      </c>
      <c r="D8" s="360"/>
      <c r="E8" s="360"/>
      <c r="F8" s="360"/>
      <c r="G8" s="361" t="s">
        <v>13</v>
      </c>
      <c r="H8" s="360"/>
      <c r="I8" s="362"/>
      <c r="J8" s="360" t="s">
        <v>95</v>
      </c>
      <c r="K8" s="360"/>
      <c r="L8" s="360"/>
      <c r="M8" s="360"/>
      <c r="N8" s="361" t="s">
        <v>14</v>
      </c>
      <c r="O8" s="360"/>
      <c r="P8" s="360"/>
      <c r="Q8" s="360"/>
      <c r="R8" s="362"/>
      <c r="S8" s="41"/>
      <c r="T8" s="41"/>
      <c r="U8" s="41"/>
    </row>
    <row r="9" spans="1:21" ht="15.75">
      <c r="A9" s="89" t="s">
        <v>5</v>
      </c>
      <c r="B9" s="90"/>
      <c r="C9" s="363" t="s">
        <v>84</v>
      </c>
      <c r="D9" s="363"/>
      <c r="E9" s="363"/>
      <c r="F9" s="363"/>
      <c r="G9" s="364" t="s">
        <v>85</v>
      </c>
      <c r="H9" s="363"/>
      <c r="I9" s="365"/>
      <c r="J9" s="363" t="s">
        <v>96</v>
      </c>
      <c r="K9" s="363"/>
      <c r="L9" s="363"/>
      <c r="M9" s="363"/>
      <c r="N9" s="52"/>
      <c r="O9" s="53"/>
      <c r="P9" s="53"/>
      <c r="Q9" s="53"/>
      <c r="R9" s="54"/>
      <c r="S9" s="41"/>
      <c r="T9" s="41"/>
      <c r="U9" s="41"/>
    </row>
    <row r="10" spans="1:21" ht="15.75">
      <c r="A10" s="89" t="s">
        <v>5</v>
      </c>
      <c r="B10" s="90" t="s">
        <v>6</v>
      </c>
      <c r="C10" s="43" t="s">
        <v>0</v>
      </c>
      <c r="D10" s="42" t="s">
        <v>9</v>
      </c>
      <c r="E10" s="366" t="s">
        <v>11</v>
      </c>
      <c r="F10" s="367"/>
      <c r="G10" s="56" t="s">
        <v>0</v>
      </c>
      <c r="H10" s="42" t="s">
        <v>9</v>
      </c>
      <c r="I10" s="57" t="s">
        <v>90</v>
      </c>
      <c r="J10" s="368" t="s">
        <v>31</v>
      </c>
      <c r="K10" s="368"/>
      <c r="L10" s="369"/>
      <c r="M10" s="55" t="s">
        <v>100</v>
      </c>
      <c r="N10" s="56" t="s">
        <v>0</v>
      </c>
      <c r="O10" s="366" t="s">
        <v>9</v>
      </c>
      <c r="P10" s="373"/>
      <c r="Q10" s="366" t="s">
        <v>11</v>
      </c>
      <c r="R10" s="374"/>
      <c r="S10" s="41"/>
      <c r="T10" s="41"/>
      <c r="U10" s="41"/>
    </row>
    <row r="11" spans="1:21" ht="15.75">
      <c r="A11" s="91"/>
      <c r="B11" s="92"/>
      <c r="C11" s="43" t="s">
        <v>8</v>
      </c>
      <c r="D11" s="45" t="s">
        <v>10</v>
      </c>
      <c r="E11" s="375" t="s">
        <v>93</v>
      </c>
      <c r="F11" s="376"/>
      <c r="G11" s="56" t="s">
        <v>8</v>
      </c>
      <c r="H11" s="45" t="s">
        <v>10</v>
      </c>
      <c r="I11" s="57" t="s">
        <v>91</v>
      </c>
      <c r="J11" s="43" t="s">
        <v>28</v>
      </c>
      <c r="K11" s="42" t="s">
        <v>29</v>
      </c>
      <c r="L11" s="42" t="s">
        <v>94</v>
      </c>
      <c r="M11" s="58" t="s">
        <v>101</v>
      </c>
      <c r="N11" s="56" t="s">
        <v>8</v>
      </c>
      <c r="O11" s="375" t="s">
        <v>10</v>
      </c>
      <c r="P11" s="377"/>
      <c r="Q11" s="375" t="s">
        <v>93</v>
      </c>
      <c r="R11" s="378"/>
      <c r="S11" s="41"/>
      <c r="T11" s="41"/>
      <c r="U11" s="41"/>
    </row>
    <row r="12" spans="1:21" ht="15.75">
      <c r="A12" s="91"/>
      <c r="B12" s="92"/>
      <c r="C12" s="47"/>
      <c r="D12" s="44"/>
      <c r="E12" s="370" t="s">
        <v>10</v>
      </c>
      <c r="F12" s="371"/>
      <c r="G12" s="60"/>
      <c r="H12" s="44"/>
      <c r="I12" s="57" t="s">
        <v>92</v>
      </c>
      <c r="J12" s="43" t="s">
        <v>8</v>
      </c>
      <c r="K12" s="45" t="s">
        <v>10</v>
      </c>
      <c r="L12" s="45" t="s">
        <v>12</v>
      </c>
      <c r="M12" s="58" t="s">
        <v>98</v>
      </c>
      <c r="N12" s="61"/>
      <c r="O12" s="46"/>
      <c r="P12" s="46"/>
      <c r="Q12" s="370" t="s">
        <v>10</v>
      </c>
      <c r="R12" s="372"/>
      <c r="S12" s="41"/>
      <c r="T12" s="41"/>
      <c r="U12" s="41"/>
    </row>
    <row r="13" spans="1:21" ht="15.75">
      <c r="A13" s="91"/>
      <c r="B13" s="92"/>
      <c r="C13" s="47"/>
      <c r="D13" s="44"/>
      <c r="E13" s="43" t="s">
        <v>86</v>
      </c>
      <c r="F13" s="58" t="s">
        <v>88</v>
      </c>
      <c r="G13" s="60"/>
      <c r="H13" s="44"/>
      <c r="I13" s="57" t="s">
        <v>30</v>
      </c>
      <c r="J13" s="43"/>
      <c r="K13" s="45"/>
      <c r="L13" s="45" t="s">
        <v>30</v>
      </c>
      <c r="M13" s="58" t="s">
        <v>99</v>
      </c>
      <c r="N13" s="56"/>
      <c r="O13" s="42" t="s">
        <v>28</v>
      </c>
      <c r="P13" s="42" t="s">
        <v>97</v>
      </c>
      <c r="Q13" s="58" t="s">
        <v>86</v>
      </c>
      <c r="R13" s="57" t="s">
        <v>88</v>
      </c>
      <c r="S13" s="41"/>
      <c r="T13" s="41"/>
      <c r="U13" s="41"/>
    </row>
    <row r="14" spans="1:21" ht="15.75">
      <c r="A14" s="91"/>
      <c r="B14" s="92"/>
      <c r="C14" s="47"/>
      <c r="D14" s="44"/>
      <c r="E14" s="43" t="s">
        <v>87</v>
      </c>
      <c r="F14" s="58" t="s">
        <v>89</v>
      </c>
      <c r="G14" s="60"/>
      <c r="H14" s="44"/>
      <c r="I14" s="57" t="s">
        <v>10</v>
      </c>
      <c r="J14" s="43"/>
      <c r="K14" s="45"/>
      <c r="L14" s="45" t="s">
        <v>10</v>
      </c>
      <c r="M14" s="58" t="s">
        <v>91</v>
      </c>
      <c r="N14" s="60"/>
      <c r="O14" s="45" t="s">
        <v>8</v>
      </c>
      <c r="P14" s="58"/>
      <c r="Q14" s="59" t="s">
        <v>87</v>
      </c>
      <c r="R14" s="62" t="s">
        <v>89</v>
      </c>
      <c r="S14" s="41"/>
      <c r="T14" s="41"/>
      <c r="U14" s="41"/>
    </row>
    <row r="15" spans="1:21" ht="16.5" thickBot="1">
      <c r="A15" s="66">
        <v>1</v>
      </c>
      <c r="B15" s="93">
        <v>2</v>
      </c>
      <c r="C15" s="63">
        <v>3</v>
      </c>
      <c r="D15" s="64">
        <v>4</v>
      </c>
      <c r="E15" s="63">
        <v>5</v>
      </c>
      <c r="F15" s="65">
        <v>6</v>
      </c>
      <c r="G15" s="66">
        <v>7</v>
      </c>
      <c r="H15" s="64">
        <v>8</v>
      </c>
      <c r="I15" s="67">
        <v>9</v>
      </c>
      <c r="J15" s="68">
        <v>10</v>
      </c>
      <c r="K15" s="63">
        <v>11</v>
      </c>
      <c r="L15" s="64">
        <v>12</v>
      </c>
      <c r="M15" s="63">
        <v>13</v>
      </c>
      <c r="N15" s="69">
        <v>14</v>
      </c>
      <c r="O15" s="63">
        <v>15</v>
      </c>
      <c r="P15" s="64">
        <v>16</v>
      </c>
      <c r="Q15" s="63">
        <v>17</v>
      </c>
      <c r="R15" s="70">
        <v>18</v>
      </c>
      <c r="S15" s="41"/>
      <c r="T15" s="41"/>
      <c r="U15" s="41"/>
    </row>
    <row r="16" spans="1:21" ht="15.75">
      <c r="A16" s="94"/>
      <c r="B16" s="95"/>
      <c r="C16" s="47"/>
      <c r="D16" s="44"/>
      <c r="E16" s="47"/>
      <c r="F16" s="71"/>
      <c r="G16" s="60"/>
      <c r="H16" s="44"/>
      <c r="I16" s="72"/>
      <c r="J16" s="73"/>
      <c r="K16" s="47"/>
      <c r="L16" s="44"/>
      <c r="M16" s="47"/>
      <c r="N16" s="74"/>
      <c r="O16" s="47"/>
      <c r="P16" s="44"/>
      <c r="Q16" s="47"/>
      <c r="R16" s="75"/>
      <c r="S16" s="60"/>
      <c r="T16" s="47"/>
      <c r="U16" s="47"/>
    </row>
    <row r="17" spans="1:21" ht="15.75">
      <c r="A17" s="96"/>
      <c r="B17" s="97"/>
      <c r="C17" s="49"/>
      <c r="D17" s="48"/>
      <c r="E17" s="49"/>
      <c r="F17" s="76"/>
      <c r="G17" s="77"/>
      <c r="H17" s="48"/>
      <c r="I17" s="78"/>
      <c r="J17" s="79"/>
      <c r="K17" s="49"/>
      <c r="L17" s="48"/>
      <c r="M17" s="49"/>
      <c r="N17" s="80"/>
      <c r="O17" s="49"/>
      <c r="P17" s="48"/>
      <c r="Q17" s="49"/>
      <c r="R17" s="81"/>
      <c r="S17" s="60"/>
      <c r="T17" s="47"/>
      <c r="U17" s="47"/>
    </row>
    <row r="18" spans="1:21" ht="15.75">
      <c r="A18" s="96"/>
      <c r="B18" s="98" t="s">
        <v>66</v>
      </c>
      <c r="C18" s="49"/>
      <c r="D18" s="48"/>
      <c r="E18" s="49"/>
      <c r="F18" s="76"/>
      <c r="G18" s="77"/>
      <c r="H18" s="48"/>
      <c r="I18" s="78"/>
      <c r="J18" s="79"/>
      <c r="K18" s="49"/>
      <c r="L18" s="48"/>
      <c r="M18" s="49"/>
      <c r="N18" s="80"/>
      <c r="O18" s="49"/>
      <c r="P18" s="48"/>
      <c r="Q18" s="49"/>
      <c r="R18" s="81"/>
      <c r="S18" s="60"/>
      <c r="T18" s="47"/>
      <c r="U18" s="47"/>
    </row>
    <row r="19" spans="1:21" ht="15.75">
      <c r="A19" s="96"/>
      <c r="B19" s="99" t="s">
        <v>67</v>
      </c>
      <c r="C19" s="49"/>
      <c r="D19" s="48"/>
      <c r="E19" s="49"/>
      <c r="F19" s="76"/>
      <c r="G19" s="77"/>
      <c r="H19" s="48"/>
      <c r="I19" s="78"/>
      <c r="J19" s="79"/>
      <c r="K19" s="49"/>
      <c r="L19" s="48"/>
      <c r="M19" s="49"/>
      <c r="N19" s="80"/>
      <c r="O19" s="49"/>
      <c r="P19" s="48"/>
      <c r="Q19" s="49"/>
      <c r="R19" s="81"/>
      <c r="S19" s="60"/>
      <c r="T19" s="47"/>
      <c r="U19" s="47"/>
    </row>
    <row r="20" spans="1:21" ht="15.75">
      <c r="A20" s="96"/>
      <c r="B20" s="99" t="s">
        <v>68</v>
      </c>
      <c r="C20" s="49"/>
      <c r="D20" s="48"/>
      <c r="E20" s="49"/>
      <c r="F20" s="76"/>
      <c r="G20" s="77"/>
      <c r="H20" s="48"/>
      <c r="I20" s="78"/>
      <c r="J20" s="79"/>
      <c r="K20" s="49"/>
      <c r="L20" s="48"/>
      <c r="M20" s="49"/>
      <c r="N20" s="80"/>
      <c r="O20" s="49"/>
      <c r="P20" s="48"/>
      <c r="Q20" s="49"/>
      <c r="R20" s="81"/>
      <c r="S20" s="60"/>
      <c r="T20" s="47"/>
      <c r="U20" s="47"/>
    </row>
    <row r="21" spans="1:21" ht="15.75">
      <c r="A21" s="96"/>
      <c r="B21" s="99" t="s">
        <v>69</v>
      </c>
      <c r="C21" s="49"/>
      <c r="D21" s="48"/>
      <c r="E21" s="49"/>
      <c r="F21" s="76"/>
      <c r="G21" s="77"/>
      <c r="H21" s="48"/>
      <c r="I21" s="78"/>
      <c r="J21" s="79"/>
      <c r="K21" s="49"/>
      <c r="L21" s="48"/>
      <c r="M21" s="49"/>
      <c r="N21" s="80"/>
      <c r="O21" s="49"/>
      <c r="P21" s="48"/>
      <c r="Q21" s="49"/>
      <c r="R21" s="81"/>
      <c r="S21" s="60"/>
      <c r="T21" s="47"/>
      <c r="U21" s="47"/>
    </row>
    <row r="22" spans="1:21" ht="15.75">
      <c r="A22" s="96"/>
      <c r="B22" s="99" t="s">
        <v>70</v>
      </c>
      <c r="C22" s="49"/>
      <c r="D22" s="48"/>
      <c r="E22" s="49"/>
      <c r="F22" s="76"/>
      <c r="G22" s="77"/>
      <c r="H22" s="48"/>
      <c r="I22" s="78"/>
      <c r="J22" s="79"/>
      <c r="K22" s="49"/>
      <c r="L22" s="48"/>
      <c r="M22" s="49"/>
      <c r="N22" s="80"/>
      <c r="O22" s="49"/>
      <c r="P22" s="48"/>
      <c r="Q22" s="49"/>
      <c r="R22" s="81"/>
      <c r="S22" s="60"/>
      <c r="T22" s="47"/>
      <c r="U22" s="47"/>
    </row>
    <row r="23" spans="1:21" ht="15.75">
      <c r="A23" s="96"/>
      <c r="B23" s="99" t="s">
        <v>71</v>
      </c>
      <c r="C23" s="49"/>
      <c r="D23" s="48"/>
      <c r="E23" s="49"/>
      <c r="F23" s="76"/>
      <c r="G23" s="77"/>
      <c r="H23" s="48"/>
      <c r="I23" s="78"/>
      <c r="J23" s="79"/>
      <c r="K23" s="49"/>
      <c r="L23" s="48"/>
      <c r="M23" s="49"/>
      <c r="N23" s="80"/>
      <c r="O23" s="49"/>
      <c r="P23" s="48"/>
      <c r="Q23" s="49"/>
      <c r="R23" s="81"/>
      <c r="S23" s="60"/>
      <c r="T23" s="47"/>
      <c r="U23" s="47"/>
    </row>
    <row r="24" spans="1:21" ht="15.75">
      <c r="A24" s="96"/>
      <c r="B24" s="99" t="s">
        <v>72</v>
      </c>
      <c r="C24" s="49"/>
      <c r="D24" s="48"/>
      <c r="E24" s="49"/>
      <c r="F24" s="76"/>
      <c r="G24" s="77"/>
      <c r="H24" s="48"/>
      <c r="I24" s="78"/>
      <c r="J24" s="79"/>
      <c r="K24" s="49"/>
      <c r="L24" s="48"/>
      <c r="M24" s="49"/>
      <c r="N24" s="80"/>
      <c r="O24" s="49"/>
      <c r="P24" s="48"/>
      <c r="Q24" s="49"/>
      <c r="R24" s="81"/>
      <c r="S24" s="60"/>
      <c r="T24" s="47"/>
      <c r="U24" s="47"/>
    </row>
    <row r="25" spans="1:21" ht="15.75">
      <c r="A25" s="100"/>
      <c r="B25" s="101" t="s">
        <v>73</v>
      </c>
      <c r="C25" s="47"/>
      <c r="D25" s="44"/>
      <c r="E25" s="47"/>
      <c r="F25" s="71"/>
      <c r="G25" s="60"/>
      <c r="H25" s="44"/>
      <c r="I25" s="72"/>
      <c r="J25" s="73"/>
      <c r="K25" s="47"/>
      <c r="L25" s="44"/>
      <c r="M25" s="47"/>
      <c r="N25" s="74"/>
      <c r="O25" s="47"/>
      <c r="P25" s="44"/>
      <c r="Q25" s="47"/>
      <c r="R25" s="75"/>
      <c r="S25" s="60"/>
      <c r="T25" s="47"/>
      <c r="U25" s="47"/>
    </row>
    <row r="26" spans="1:21" ht="15.75">
      <c r="A26" s="96"/>
      <c r="B26" s="99" t="s">
        <v>74</v>
      </c>
      <c r="C26" s="49"/>
      <c r="D26" s="48"/>
      <c r="E26" s="49"/>
      <c r="F26" s="76"/>
      <c r="G26" s="77"/>
      <c r="H26" s="48"/>
      <c r="I26" s="78"/>
      <c r="J26" s="79"/>
      <c r="K26" s="49"/>
      <c r="L26" s="48"/>
      <c r="M26" s="49"/>
      <c r="N26" s="80"/>
      <c r="O26" s="49"/>
      <c r="P26" s="48"/>
      <c r="Q26" s="49"/>
      <c r="R26" s="81"/>
      <c r="S26" s="60"/>
      <c r="T26" s="47"/>
      <c r="U26" s="47"/>
    </row>
    <row r="27" spans="1:21" ht="15.75">
      <c r="A27" s="96"/>
      <c r="B27" s="99" t="s">
        <v>61</v>
      </c>
      <c r="C27" s="49"/>
      <c r="D27" s="48"/>
      <c r="E27" s="49"/>
      <c r="F27" s="76"/>
      <c r="G27" s="77"/>
      <c r="H27" s="48"/>
      <c r="I27" s="78"/>
      <c r="J27" s="79"/>
      <c r="K27" s="49"/>
      <c r="L27" s="48"/>
      <c r="M27" s="49"/>
      <c r="N27" s="80"/>
      <c r="O27" s="49"/>
      <c r="P27" s="48"/>
      <c r="Q27" s="49"/>
      <c r="R27" s="81"/>
      <c r="S27" s="60"/>
      <c r="T27" s="47"/>
      <c r="U27" s="47"/>
    </row>
    <row r="28" spans="1:21" ht="15.75">
      <c r="A28" s="96"/>
      <c r="B28" s="102" t="s">
        <v>75</v>
      </c>
      <c r="C28" s="49"/>
      <c r="D28" s="48"/>
      <c r="E28" s="49"/>
      <c r="F28" s="76"/>
      <c r="G28" s="77"/>
      <c r="H28" s="48"/>
      <c r="I28" s="78"/>
      <c r="J28" s="79"/>
      <c r="K28" s="49"/>
      <c r="L28" s="48"/>
      <c r="M28" s="49"/>
      <c r="N28" s="80"/>
      <c r="O28" s="49"/>
      <c r="P28" s="48"/>
      <c r="Q28" s="49"/>
      <c r="R28" s="81"/>
      <c r="S28" s="60"/>
      <c r="T28" s="47"/>
      <c r="U28" s="47"/>
    </row>
    <row r="29" spans="1:21" ht="15.75">
      <c r="A29" s="96"/>
      <c r="B29" s="96" t="s">
        <v>76</v>
      </c>
      <c r="C29" s="49"/>
      <c r="D29" s="48"/>
      <c r="E29" s="49"/>
      <c r="F29" s="76"/>
      <c r="G29" s="77"/>
      <c r="H29" s="48"/>
      <c r="I29" s="78"/>
      <c r="J29" s="79"/>
      <c r="K29" s="49"/>
      <c r="L29" s="48"/>
      <c r="M29" s="49"/>
      <c r="N29" s="80"/>
      <c r="O29" s="49"/>
      <c r="P29" s="48"/>
      <c r="Q29" s="49"/>
      <c r="R29" s="81"/>
      <c r="S29" s="60"/>
      <c r="T29" s="47"/>
      <c r="U29" s="47"/>
    </row>
    <row r="30" spans="1:21" ht="15.75">
      <c r="A30" s="96"/>
      <c r="B30" s="96" t="s">
        <v>76</v>
      </c>
      <c r="C30" s="49"/>
      <c r="D30" s="48"/>
      <c r="E30" s="49"/>
      <c r="F30" s="76"/>
      <c r="G30" s="77"/>
      <c r="H30" s="48"/>
      <c r="I30" s="78"/>
      <c r="J30" s="79"/>
      <c r="K30" s="49"/>
      <c r="L30" s="48"/>
      <c r="M30" s="49"/>
      <c r="N30" s="80"/>
      <c r="O30" s="49"/>
      <c r="P30" s="48"/>
      <c r="Q30" s="49"/>
      <c r="R30" s="81"/>
      <c r="S30" s="60"/>
      <c r="T30" s="47"/>
      <c r="U30" s="47"/>
    </row>
    <row r="31" spans="1:21" ht="15.75">
      <c r="A31" s="96"/>
      <c r="B31" s="96" t="s">
        <v>76</v>
      </c>
      <c r="C31" s="49"/>
      <c r="D31" s="48"/>
      <c r="E31" s="49"/>
      <c r="F31" s="76"/>
      <c r="G31" s="77"/>
      <c r="H31" s="48"/>
      <c r="I31" s="78"/>
      <c r="J31" s="79"/>
      <c r="K31" s="49"/>
      <c r="L31" s="48"/>
      <c r="M31" s="49"/>
      <c r="N31" s="80"/>
      <c r="O31" s="49"/>
      <c r="P31" s="48"/>
      <c r="Q31" s="49"/>
      <c r="R31" s="81"/>
      <c r="S31" s="60"/>
      <c r="T31" s="47"/>
      <c r="U31" s="47"/>
    </row>
    <row r="32" spans="1:21" ht="15.75">
      <c r="A32" s="96"/>
      <c r="B32" s="98" t="s">
        <v>77</v>
      </c>
      <c r="C32" s="49"/>
      <c r="D32" s="48"/>
      <c r="E32" s="49"/>
      <c r="F32" s="76"/>
      <c r="G32" s="77"/>
      <c r="H32" s="48"/>
      <c r="I32" s="78"/>
      <c r="J32" s="79"/>
      <c r="K32" s="49"/>
      <c r="L32" s="48"/>
      <c r="M32" s="49"/>
      <c r="N32" s="80"/>
      <c r="O32" s="49"/>
      <c r="P32" s="48"/>
      <c r="Q32" s="49"/>
      <c r="R32" s="81"/>
      <c r="S32" s="60"/>
      <c r="T32" s="47"/>
      <c r="U32" s="47"/>
    </row>
    <row r="33" spans="1:21" ht="15.75">
      <c r="A33" s="96"/>
      <c r="B33" s="99" t="s">
        <v>67</v>
      </c>
      <c r="C33" s="49"/>
      <c r="D33" s="48"/>
      <c r="E33" s="49"/>
      <c r="F33" s="76"/>
      <c r="G33" s="77"/>
      <c r="H33" s="48"/>
      <c r="I33" s="78"/>
      <c r="J33" s="79"/>
      <c r="K33" s="49"/>
      <c r="L33" s="48"/>
      <c r="M33" s="49"/>
      <c r="N33" s="80"/>
      <c r="O33" s="49"/>
      <c r="P33" s="48"/>
      <c r="Q33" s="49"/>
      <c r="R33" s="81"/>
      <c r="S33" s="60"/>
      <c r="T33" s="47"/>
      <c r="U33" s="47"/>
    </row>
    <row r="34" spans="1:21" ht="15.75">
      <c r="A34" s="96"/>
      <c r="B34" s="99" t="s">
        <v>68</v>
      </c>
      <c r="C34" s="49"/>
      <c r="D34" s="48"/>
      <c r="E34" s="49"/>
      <c r="F34" s="76"/>
      <c r="G34" s="77"/>
      <c r="H34" s="48"/>
      <c r="I34" s="78"/>
      <c r="J34" s="79"/>
      <c r="K34" s="49"/>
      <c r="L34" s="48"/>
      <c r="M34" s="49"/>
      <c r="N34" s="80"/>
      <c r="O34" s="49"/>
      <c r="P34" s="48"/>
      <c r="Q34" s="49"/>
      <c r="R34" s="81"/>
      <c r="S34" s="60"/>
      <c r="T34" s="47"/>
      <c r="U34" s="47"/>
    </row>
    <row r="35" spans="1:21" ht="15.75">
      <c r="A35" s="96"/>
      <c r="B35" s="99" t="s">
        <v>69</v>
      </c>
      <c r="C35" s="49"/>
      <c r="D35" s="48"/>
      <c r="E35" s="49"/>
      <c r="F35" s="76"/>
      <c r="G35" s="77"/>
      <c r="H35" s="48"/>
      <c r="I35" s="78"/>
      <c r="J35" s="79"/>
      <c r="K35" s="49"/>
      <c r="L35" s="48"/>
      <c r="M35" s="49"/>
      <c r="N35" s="80"/>
      <c r="O35" s="49"/>
      <c r="P35" s="48"/>
      <c r="Q35" s="49"/>
      <c r="R35" s="81"/>
      <c r="S35" s="60"/>
      <c r="T35" s="47"/>
      <c r="U35" s="47"/>
    </row>
    <row r="36" spans="1:21" ht="15.75">
      <c r="A36" s="96"/>
      <c r="B36" s="99" t="s">
        <v>71</v>
      </c>
      <c r="C36" s="49"/>
      <c r="D36" s="48"/>
      <c r="E36" s="49"/>
      <c r="F36" s="76"/>
      <c r="G36" s="77"/>
      <c r="H36" s="48"/>
      <c r="I36" s="78"/>
      <c r="J36" s="79"/>
      <c r="K36" s="49"/>
      <c r="L36" s="48"/>
      <c r="M36" s="49"/>
      <c r="N36" s="80"/>
      <c r="O36" s="49"/>
      <c r="P36" s="48"/>
      <c r="Q36" s="49"/>
      <c r="R36" s="81"/>
      <c r="S36" s="60"/>
      <c r="T36" s="47"/>
      <c r="U36" s="47"/>
    </row>
    <row r="37" spans="1:21" ht="15.75">
      <c r="A37" s="96"/>
      <c r="B37" s="99" t="s">
        <v>78</v>
      </c>
      <c r="C37" s="49"/>
      <c r="D37" s="48"/>
      <c r="E37" s="49"/>
      <c r="F37" s="76"/>
      <c r="G37" s="77"/>
      <c r="H37" s="48"/>
      <c r="I37" s="78"/>
      <c r="J37" s="79"/>
      <c r="K37" s="49"/>
      <c r="L37" s="48"/>
      <c r="M37" s="49"/>
      <c r="N37" s="80"/>
      <c r="O37" s="49"/>
      <c r="P37" s="48"/>
      <c r="Q37" s="49"/>
      <c r="R37" s="81"/>
      <c r="S37" s="60"/>
      <c r="T37" s="47"/>
      <c r="U37" s="47"/>
    </row>
    <row r="38" spans="1:21" ht="15.75">
      <c r="A38" s="96"/>
      <c r="B38" s="99" t="s">
        <v>72</v>
      </c>
      <c r="C38" s="49"/>
      <c r="D38" s="48"/>
      <c r="E38" s="49"/>
      <c r="F38" s="76"/>
      <c r="G38" s="77"/>
      <c r="H38" s="48"/>
      <c r="I38" s="78"/>
      <c r="J38" s="79"/>
      <c r="K38" s="49"/>
      <c r="L38" s="48"/>
      <c r="M38" s="49"/>
      <c r="N38" s="80"/>
      <c r="O38" s="49"/>
      <c r="P38" s="48"/>
      <c r="Q38" s="49"/>
      <c r="R38" s="81"/>
      <c r="S38" s="60"/>
      <c r="T38" s="47"/>
      <c r="U38" s="47"/>
    </row>
    <row r="39" spans="1:21" ht="15.75">
      <c r="A39" s="96"/>
      <c r="B39" s="99" t="s">
        <v>73</v>
      </c>
      <c r="C39" s="49"/>
      <c r="D39" s="48"/>
      <c r="E39" s="49"/>
      <c r="F39" s="76"/>
      <c r="G39" s="77"/>
      <c r="H39" s="48"/>
      <c r="I39" s="78"/>
      <c r="J39" s="79"/>
      <c r="K39" s="49"/>
      <c r="L39" s="48"/>
      <c r="M39" s="49"/>
      <c r="N39" s="80"/>
      <c r="O39" s="49"/>
      <c r="P39" s="48"/>
      <c r="Q39" s="49"/>
      <c r="R39" s="81"/>
      <c r="S39" s="60"/>
      <c r="T39" s="47"/>
      <c r="U39" s="47"/>
    </row>
    <row r="40" spans="1:21" ht="15.75">
      <c r="A40" s="96"/>
      <c r="B40" s="99" t="s">
        <v>74</v>
      </c>
      <c r="C40" s="49"/>
      <c r="D40" s="48"/>
      <c r="E40" s="49"/>
      <c r="F40" s="76"/>
      <c r="G40" s="77"/>
      <c r="H40" s="48"/>
      <c r="I40" s="78"/>
      <c r="J40" s="79"/>
      <c r="K40" s="49"/>
      <c r="L40" s="48"/>
      <c r="M40" s="49"/>
      <c r="N40" s="80"/>
      <c r="O40" s="49"/>
      <c r="P40" s="48"/>
      <c r="Q40" s="49"/>
      <c r="R40" s="81"/>
      <c r="S40" s="60"/>
      <c r="T40" s="47"/>
      <c r="U40" s="47"/>
    </row>
    <row r="41" spans="1:21" ht="15.75">
      <c r="A41" s="96"/>
      <c r="B41" s="99" t="s">
        <v>79</v>
      </c>
      <c r="C41" s="49"/>
      <c r="D41" s="48"/>
      <c r="E41" s="49"/>
      <c r="F41" s="76"/>
      <c r="G41" s="77"/>
      <c r="H41" s="48"/>
      <c r="I41" s="78"/>
      <c r="J41" s="79"/>
      <c r="K41" s="49"/>
      <c r="L41" s="48"/>
      <c r="M41" s="49"/>
      <c r="N41" s="80"/>
      <c r="O41" s="49"/>
      <c r="P41" s="48"/>
      <c r="Q41" s="49"/>
      <c r="R41" s="81"/>
      <c r="S41" s="60"/>
      <c r="T41" s="47"/>
      <c r="U41" s="47"/>
    </row>
    <row r="42" spans="1:21" ht="15.75">
      <c r="A42" s="96"/>
      <c r="B42" s="99" t="s">
        <v>61</v>
      </c>
      <c r="C42" s="49"/>
      <c r="D42" s="48"/>
      <c r="E42" s="49"/>
      <c r="F42" s="76"/>
      <c r="G42" s="77"/>
      <c r="H42" s="48"/>
      <c r="I42" s="78"/>
      <c r="J42" s="79"/>
      <c r="K42" s="49"/>
      <c r="L42" s="48"/>
      <c r="M42" s="49"/>
      <c r="N42" s="80"/>
      <c r="O42" s="49"/>
      <c r="P42" s="48"/>
      <c r="Q42" s="49"/>
      <c r="R42" s="81"/>
      <c r="S42" s="60"/>
      <c r="T42" s="47"/>
      <c r="U42" s="47"/>
    </row>
    <row r="43" spans="1:21" ht="15.75">
      <c r="A43" s="96"/>
      <c r="B43" s="103" t="s">
        <v>80</v>
      </c>
      <c r="C43" s="49"/>
      <c r="D43" s="48"/>
      <c r="E43" s="49"/>
      <c r="F43" s="76"/>
      <c r="G43" s="77"/>
      <c r="H43" s="48"/>
      <c r="I43" s="78"/>
      <c r="J43" s="79"/>
      <c r="K43" s="49"/>
      <c r="L43" s="48"/>
      <c r="M43" s="49"/>
      <c r="N43" s="80"/>
      <c r="O43" s="49"/>
      <c r="P43" s="48"/>
      <c r="Q43" s="49"/>
      <c r="R43" s="81"/>
      <c r="S43" s="60"/>
      <c r="T43" s="47"/>
      <c r="U43" s="47"/>
    </row>
    <row r="44" spans="1:21" ht="15.75">
      <c r="A44" s="96"/>
      <c r="B44" s="96" t="s">
        <v>81</v>
      </c>
      <c r="C44" s="49"/>
      <c r="D44" s="48"/>
      <c r="E44" s="49"/>
      <c r="F44" s="76"/>
      <c r="G44" s="77"/>
      <c r="H44" s="48"/>
      <c r="I44" s="78"/>
      <c r="J44" s="79"/>
      <c r="K44" s="49"/>
      <c r="L44" s="48"/>
      <c r="M44" s="49"/>
      <c r="N44" s="80"/>
      <c r="O44" s="49"/>
      <c r="P44" s="48"/>
      <c r="Q44" s="49"/>
      <c r="R44" s="81"/>
      <c r="S44" s="60"/>
      <c r="T44" s="47"/>
      <c r="U44" s="47"/>
    </row>
    <row r="45" spans="1:21" ht="15.75">
      <c r="A45" s="96"/>
      <c r="B45" s="96" t="s">
        <v>82</v>
      </c>
      <c r="C45" s="49"/>
      <c r="D45" s="48"/>
      <c r="E45" s="49"/>
      <c r="F45" s="76"/>
      <c r="G45" s="77"/>
      <c r="H45" s="48"/>
      <c r="I45" s="78"/>
      <c r="J45" s="79"/>
      <c r="K45" s="49"/>
      <c r="L45" s="48"/>
      <c r="M45" s="49"/>
      <c r="N45" s="80"/>
      <c r="O45" s="49"/>
      <c r="P45" s="48"/>
      <c r="Q45" s="49"/>
      <c r="R45" s="81"/>
      <c r="S45" s="60"/>
      <c r="T45" s="47"/>
      <c r="U45" s="47"/>
    </row>
    <row r="46" spans="1:21" ht="15.75">
      <c r="A46" s="96"/>
      <c r="B46" s="96" t="s">
        <v>82</v>
      </c>
      <c r="C46" s="49"/>
      <c r="D46" s="48"/>
      <c r="E46" s="49"/>
      <c r="F46" s="76"/>
      <c r="G46" s="77"/>
      <c r="H46" s="48"/>
      <c r="I46" s="78"/>
      <c r="J46" s="79"/>
      <c r="K46" s="49"/>
      <c r="L46" s="48"/>
      <c r="M46" s="49"/>
      <c r="N46" s="80"/>
      <c r="O46" s="49"/>
      <c r="P46" s="48"/>
      <c r="Q46" s="49"/>
      <c r="R46" s="81"/>
      <c r="S46" s="60"/>
      <c r="T46" s="47"/>
      <c r="U46" s="47"/>
    </row>
    <row r="47" spans="1:21" ht="15.75">
      <c r="A47" s="104"/>
      <c r="B47" s="104"/>
      <c r="C47" s="105"/>
      <c r="D47" s="106"/>
      <c r="E47" s="105"/>
      <c r="F47" s="107"/>
      <c r="G47" s="108"/>
      <c r="H47" s="106"/>
      <c r="I47" s="109"/>
      <c r="J47" s="110"/>
      <c r="K47" s="105"/>
      <c r="L47" s="106"/>
      <c r="M47" s="105"/>
      <c r="N47" s="111"/>
      <c r="O47" s="105"/>
      <c r="P47" s="106"/>
      <c r="Q47" s="105"/>
      <c r="R47" s="112"/>
      <c r="S47" s="60"/>
      <c r="T47" s="47"/>
      <c r="U47" s="47"/>
    </row>
    <row r="48" spans="1:21" ht="16.5" thickBot="1">
      <c r="A48" s="113"/>
      <c r="B48" s="114" t="s">
        <v>26</v>
      </c>
      <c r="C48" s="115"/>
      <c r="D48" s="116"/>
      <c r="E48" s="115"/>
      <c r="F48" s="117"/>
      <c r="G48" s="118"/>
      <c r="H48" s="116"/>
      <c r="I48" s="119"/>
      <c r="J48" s="120"/>
      <c r="K48" s="115"/>
      <c r="L48" s="116"/>
      <c r="M48" s="115"/>
      <c r="N48" s="121"/>
      <c r="O48" s="115"/>
      <c r="P48" s="116"/>
      <c r="Q48" s="115"/>
      <c r="R48" s="122"/>
      <c r="S48" s="60"/>
      <c r="T48" s="47"/>
      <c r="U48" s="47"/>
    </row>
    <row r="49" spans="1:21" ht="15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2:21" ht="15.75">
      <c r="B50" s="123" t="s">
        <v>2</v>
      </c>
      <c r="D50" s="41"/>
      <c r="E50" s="41"/>
      <c r="F50" s="41"/>
      <c r="G50" s="41"/>
      <c r="H50" s="41"/>
      <c r="I50" s="41"/>
      <c r="J50" s="41"/>
      <c r="K50" s="41"/>
      <c r="L50" s="41"/>
      <c r="N50" s="124" t="s">
        <v>57</v>
      </c>
      <c r="Q50" s="123"/>
      <c r="R50" s="41"/>
      <c r="S50" s="41"/>
      <c r="T50" s="41"/>
      <c r="U50" s="41"/>
    </row>
    <row r="51" spans="2:21" ht="15.75">
      <c r="B51" s="84" t="s">
        <v>27</v>
      </c>
      <c r="D51" s="41"/>
      <c r="E51" s="41"/>
      <c r="F51" s="41"/>
      <c r="G51" s="41"/>
      <c r="H51" s="41"/>
      <c r="I51" s="41"/>
      <c r="J51" s="41"/>
      <c r="K51" s="41"/>
      <c r="L51" s="41"/>
      <c r="N51" s="40" t="s">
        <v>64</v>
      </c>
      <c r="Q51" s="40"/>
      <c r="R51" s="41"/>
      <c r="S51" s="41"/>
      <c r="T51" s="41"/>
      <c r="U51" s="41"/>
    </row>
    <row r="52" spans="1:21" ht="15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N52" s="123" t="s">
        <v>3</v>
      </c>
      <c r="Q52" s="123"/>
      <c r="R52" s="41"/>
      <c r="S52" s="41"/>
      <c r="T52" s="41"/>
      <c r="U52" s="41"/>
    </row>
    <row r="53" spans="1:21" ht="15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ht="15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</sheetData>
  <mergeCells count="16">
    <mergeCell ref="E12:F12"/>
    <mergeCell ref="Q12:R12"/>
    <mergeCell ref="O10:P10"/>
    <mergeCell ref="Q10:R10"/>
    <mergeCell ref="E11:F11"/>
    <mergeCell ref="O11:P11"/>
    <mergeCell ref="Q11:R11"/>
    <mergeCell ref="C9:F9"/>
    <mergeCell ref="G9:I9"/>
    <mergeCell ref="J9:M9"/>
    <mergeCell ref="E10:F10"/>
    <mergeCell ref="J10:L10"/>
    <mergeCell ref="C8:F8"/>
    <mergeCell ref="G8:I8"/>
    <mergeCell ref="J8:M8"/>
    <mergeCell ref="N8:R8"/>
  </mergeCells>
  <printOptions/>
  <pageMargins left="0.75" right="0.7" top="0.56" bottom="0.5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hanh</dc:creator>
  <cp:keywords/>
  <dc:description/>
  <cp:lastModifiedBy>User</cp:lastModifiedBy>
  <cp:lastPrinted>2012-02-28T23:33:08Z</cp:lastPrinted>
  <dcterms:created xsi:type="dcterms:W3CDTF">2005-02-22T07:13:17Z</dcterms:created>
  <dcterms:modified xsi:type="dcterms:W3CDTF">2012-02-28T23:33:15Z</dcterms:modified>
  <cp:category/>
  <cp:version/>
  <cp:contentType/>
  <cp:contentStatus/>
</cp:coreProperties>
</file>